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 Log" sheetId="1" state="visible" r:id="rId1"/>
    <sheet name="Dashboard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A44"/>
      <sz val="14"/>
    </font>
    <font>
      <b val="1"/>
      <sz val="11"/>
    </font>
    <font>
      <i val="1"/>
      <color rgb="00666666"/>
      <sz val="10"/>
    </font>
  </fonts>
  <fills count="4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EFF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8" customWidth="1" min="4" max="4"/>
    <col width="12" customWidth="1" min="5" max="5"/>
    <col width="12" customWidth="1" min="6" max="6"/>
    <col width="10" customWidth="1" min="7" max="7"/>
    <col width="12" customWidth="1" min="8" max="8"/>
    <col width="9" customWidth="1" min="9" max="9"/>
    <col width="12" customWidth="1" min="10" max="10"/>
    <col width="11" customWidth="1" min="11" max="11"/>
    <col width="11" customWidth="1" min="12" max="12"/>
    <col width="10" customWidth="1" min="13" max="13"/>
    <col width="40" customWidth="1" min="14" max="14"/>
  </cols>
  <sheetData>
    <row r="1" ht="22" customHeight="1">
      <c r="A1" s="1" t="inlineStr">
        <is>
          <t>Date</t>
        </is>
      </c>
      <c r="B1" s="1" t="inlineStr">
        <is>
          <t>Ticker</t>
        </is>
      </c>
      <c r="C1" s="1" t="inlineStr">
        <is>
          <t>Direction</t>
        </is>
      </c>
      <c r="D1" s="1" t="inlineStr">
        <is>
          <t>Setup / Strategy</t>
        </is>
      </c>
      <c r="E1" s="1" t="inlineStr">
        <is>
          <t>Entry Price</t>
        </is>
      </c>
      <c r="F1" s="1" t="inlineStr">
        <is>
          <t>Exit Price</t>
        </is>
      </c>
      <c r="G1" s="1" t="inlineStr">
        <is>
          <t>Shares</t>
        </is>
      </c>
      <c r="H1" s="1" t="inlineStr">
        <is>
          <t>Stop Price</t>
        </is>
      </c>
      <c r="I1" s="1" t="inlineStr">
        <is>
          <t>Fees</t>
        </is>
      </c>
      <c r="J1" s="1" t="inlineStr">
        <is>
          <t>P/L ($)</t>
        </is>
      </c>
      <c r="K1" s="1" t="inlineStr">
        <is>
          <t>Risk ($)</t>
        </is>
      </c>
      <c r="L1" s="1" t="inlineStr">
        <is>
          <t>R-Multiple</t>
        </is>
      </c>
      <c r="M1" s="1" t="inlineStr">
        <is>
          <t>Result</t>
        </is>
      </c>
      <c r="N1" s="1" t="inlineStr">
        <is>
          <t>Notes / Lesson</t>
        </is>
      </c>
    </row>
    <row r="2">
      <c r="A2" t="inlineStr">
        <is>
          <t>2026-07-01</t>
        </is>
      </c>
      <c r="B2" t="inlineStr">
        <is>
          <t>AAPL</t>
        </is>
      </c>
      <c r="C2" t="inlineStr">
        <is>
          <t>Long</t>
        </is>
      </c>
      <c r="D2" t="inlineStr">
        <is>
          <t>Breakout</t>
        </is>
      </c>
      <c r="E2" t="n">
        <v>210.5</v>
      </c>
      <c r="F2" t="n">
        <v>216.8</v>
      </c>
      <c r="G2" t="n">
        <v>50</v>
      </c>
      <c r="H2" t="n">
        <v>207</v>
      </c>
      <c r="I2" t="n">
        <v>0</v>
      </c>
      <c r="J2">
        <f>IF(OR(E2="",F2="",G2=""),"",IF(C2="Short",(E2-F2)*G2-I2,(F2-E2)*G2-I2))</f>
        <v/>
      </c>
      <c r="K2">
        <f>IF(OR(E2="",H2="",G2=""),"",ABS(E2-H2)*G2)</f>
        <v/>
      </c>
      <c r="L2">
        <f>IF(OR(J2="",K2="",K2=0),"",ROUND(J2/K2,2))</f>
        <v/>
      </c>
      <c r="M2">
        <f>IF(J2="","",IF(J2&gt;0,"WIN",IF(J2&lt;0,"LOSS","BE")))</f>
        <v/>
      </c>
    </row>
    <row r="3">
      <c r="J3">
        <f>IF(OR(E3="",F3="",G3=""),"",IF(C3="Short",(E3-F3)*G3-I3,(F3-E3)*G3-I3))</f>
        <v/>
      </c>
      <c r="K3">
        <f>IF(OR(E3="",H3="",G3=""),"",ABS(E3-H3)*G3)</f>
        <v/>
      </c>
      <c r="L3">
        <f>IF(OR(J3="",K3="",K3=0),"",ROUND(J3/K3,2))</f>
        <v/>
      </c>
      <c r="M3">
        <f>IF(J3="","",IF(J3&gt;0,"WIN",IF(J3&lt;0,"LOSS","BE")))</f>
        <v/>
      </c>
    </row>
    <row r="4">
      <c r="J4">
        <f>IF(OR(E4="",F4="",G4=""),"",IF(C4="Short",(E4-F4)*G4-I4,(F4-E4)*G4-I4))</f>
        <v/>
      </c>
      <c r="K4">
        <f>IF(OR(E4="",H4="",G4=""),"",ABS(E4-H4)*G4)</f>
        <v/>
      </c>
      <c r="L4">
        <f>IF(OR(J4="",K4="",K4=0),"",ROUND(J4/K4,2))</f>
        <v/>
      </c>
      <c r="M4">
        <f>IF(J4="","",IF(J4&gt;0,"WIN",IF(J4&lt;0,"LOSS","BE")))</f>
        <v/>
      </c>
    </row>
    <row r="5">
      <c r="J5">
        <f>IF(OR(E5="",F5="",G5=""),"",IF(C5="Short",(E5-F5)*G5-I5,(F5-E5)*G5-I5))</f>
        <v/>
      </c>
      <c r="K5">
        <f>IF(OR(E5="",H5="",G5=""),"",ABS(E5-H5)*G5)</f>
        <v/>
      </c>
      <c r="L5">
        <f>IF(OR(J5="",K5="",K5=0),"",ROUND(J5/K5,2))</f>
        <v/>
      </c>
      <c r="M5">
        <f>IF(J5="","",IF(J5&gt;0,"WIN",IF(J5&lt;0,"LOSS","BE")))</f>
        <v/>
      </c>
    </row>
    <row r="6">
      <c r="J6">
        <f>IF(OR(E6="",F6="",G6=""),"",IF(C6="Short",(E6-F6)*G6-I6,(F6-E6)*G6-I6))</f>
        <v/>
      </c>
      <c r="K6">
        <f>IF(OR(E6="",H6="",G6=""),"",ABS(E6-H6)*G6)</f>
        <v/>
      </c>
      <c r="L6">
        <f>IF(OR(J6="",K6="",K6=0),"",ROUND(J6/K6,2))</f>
        <v/>
      </c>
      <c r="M6">
        <f>IF(J6="","",IF(J6&gt;0,"WIN",IF(J6&lt;0,"LOSS","BE")))</f>
        <v/>
      </c>
    </row>
    <row r="7">
      <c r="J7">
        <f>IF(OR(E7="",F7="",G7=""),"",IF(C7="Short",(E7-F7)*G7-I7,(F7-E7)*G7-I7))</f>
        <v/>
      </c>
      <c r="K7">
        <f>IF(OR(E7="",H7="",G7=""),"",ABS(E7-H7)*G7)</f>
        <v/>
      </c>
      <c r="L7">
        <f>IF(OR(J7="",K7="",K7=0),"",ROUND(J7/K7,2))</f>
        <v/>
      </c>
      <c r="M7">
        <f>IF(J7="","",IF(J7&gt;0,"WIN",IF(J7&lt;0,"LOSS","BE")))</f>
        <v/>
      </c>
    </row>
    <row r="8">
      <c r="J8">
        <f>IF(OR(E8="",F8="",G8=""),"",IF(C8="Short",(E8-F8)*G8-I8,(F8-E8)*G8-I8))</f>
        <v/>
      </c>
      <c r="K8">
        <f>IF(OR(E8="",H8="",G8=""),"",ABS(E8-H8)*G8)</f>
        <v/>
      </c>
      <c r="L8">
        <f>IF(OR(J8="",K8="",K8=0),"",ROUND(J8/K8,2))</f>
        <v/>
      </c>
      <c r="M8">
        <f>IF(J8="","",IF(J8&gt;0,"WIN",IF(J8&lt;0,"LOSS","BE")))</f>
        <v/>
      </c>
    </row>
    <row r="9">
      <c r="J9">
        <f>IF(OR(E9="",F9="",G9=""),"",IF(C9="Short",(E9-F9)*G9-I9,(F9-E9)*G9-I9))</f>
        <v/>
      </c>
      <c r="K9">
        <f>IF(OR(E9="",H9="",G9=""),"",ABS(E9-H9)*G9)</f>
        <v/>
      </c>
      <c r="L9">
        <f>IF(OR(J9="",K9="",K9=0),"",ROUND(J9/K9,2))</f>
        <v/>
      </c>
      <c r="M9">
        <f>IF(J9="","",IF(J9&gt;0,"WIN",IF(J9&lt;0,"LOSS","BE")))</f>
        <v/>
      </c>
    </row>
    <row r="10">
      <c r="J10">
        <f>IF(OR(E10="",F10="",G10=""),"",IF(C10="Short",(E10-F10)*G10-I10,(F10-E10)*G10-I10))</f>
        <v/>
      </c>
      <c r="K10">
        <f>IF(OR(E10="",H10="",G10=""),"",ABS(E10-H10)*G10)</f>
        <v/>
      </c>
      <c r="L10">
        <f>IF(OR(J10="",K10="",K10=0),"",ROUND(J10/K10,2))</f>
        <v/>
      </c>
      <c r="M10">
        <f>IF(J10="","",IF(J10&gt;0,"WIN",IF(J10&lt;0,"LOSS","BE")))</f>
        <v/>
      </c>
    </row>
    <row r="11">
      <c r="J11">
        <f>IF(OR(E11="",F11="",G11=""),"",IF(C11="Short",(E11-F11)*G11-I11,(F11-E11)*G11-I11))</f>
        <v/>
      </c>
      <c r="K11">
        <f>IF(OR(E11="",H11="",G11=""),"",ABS(E11-H11)*G11)</f>
        <v/>
      </c>
      <c r="L11">
        <f>IF(OR(J11="",K11="",K11=0),"",ROUND(J11/K11,2))</f>
        <v/>
      </c>
      <c r="M11">
        <f>IF(J11="","",IF(J11&gt;0,"WIN",IF(J11&lt;0,"LOSS","BE")))</f>
        <v/>
      </c>
    </row>
    <row r="12">
      <c r="J12">
        <f>IF(OR(E12="",F12="",G12=""),"",IF(C12="Short",(E12-F12)*G12-I12,(F12-E12)*G12-I12))</f>
        <v/>
      </c>
      <c r="K12">
        <f>IF(OR(E12="",H12="",G12=""),"",ABS(E12-H12)*G12)</f>
        <v/>
      </c>
      <c r="L12">
        <f>IF(OR(J12="",K12="",K12=0),"",ROUND(J12/K12,2))</f>
        <v/>
      </c>
      <c r="M12">
        <f>IF(J12="","",IF(J12&gt;0,"WIN",IF(J12&lt;0,"LOSS","BE")))</f>
        <v/>
      </c>
    </row>
    <row r="13">
      <c r="J13">
        <f>IF(OR(E13="",F13="",G13=""),"",IF(C13="Short",(E13-F13)*G13-I13,(F13-E13)*G13-I13))</f>
        <v/>
      </c>
      <c r="K13">
        <f>IF(OR(E13="",H13="",G13=""),"",ABS(E13-H13)*G13)</f>
        <v/>
      </c>
      <c r="L13">
        <f>IF(OR(J13="",K13="",K13=0),"",ROUND(J13/K13,2))</f>
        <v/>
      </c>
      <c r="M13">
        <f>IF(J13="","",IF(J13&gt;0,"WIN",IF(J13&lt;0,"LOSS","BE")))</f>
        <v/>
      </c>
    </row>
    <row r="14">
      <c r="J14">
        <f>IF(OR(E14="",F14="",G14=""),"",IF(C14="Short",(E14-F14)*G14-I14,(F14-E14)*G14-I14))</f>
        <v/>
      </c>
      <c r="K14">
        <f>IF(OR(E14="",H14="",G14=""),"",ABS(E14-H14)*G14)</f>
        <v/>
      </c>
      <c r="L14">
        <f>IF(OR(J14="",K14="",K14=0),"",ROUND(J14/K14,2))</f>
        <v/>
      </c>
      <c r="M14">
        <f>IF(J14="","",IF(J14&gt;0,"WIN",IF(J14&lt;0,"LOSS","BE")))</f>
        <v/>
      </c>
    </row>
    <row r="15">
      <c r="J15">
        <f>IF(OR(E15="",F15="",G15=""),"",IF(C15="Short",(E15-F15)*G15-I15,(F15-E15)*G15-I15))</f>
        <v/>
      </c>
      <c r="K15">
        <f>IF(OR(E15="",H15="",G15=""),"",ABS(E15-H15)*G15)</f>
        <v/>
      </c>
      <c r="L15">
        <f>IF(OR(J15="",K15="",K15=0),"",ROUND(J15/K15,2))</f>
        <v/>
      </c>
      <c r="M15">
        <f>IF(J15="","",IF(J15&gt;0,"WIN",IF(J15&lt;0,"LOSS","BE")))</f>
        <v/>
      </c>
    </row>
    <row r="16">
      <c r="J16">
        <f>IF(OR(E16="",F16="",G16=""),"",IF(C16="Short",(E16-F16)*G16-I16,(F16-E16)*G16-I16))</f>
        <v/>
      </c>
      <c r="K16">
        <f>IF(OR(E16="",H16="",G16=""),"",ABS(E16-H16)*G16)</f>
        <v/>
      </c>
      <c r="L16">
        <f>IF(OR(J16="",K16="",K16=0),"",ROUND(J16/K16,2))</f>
        <v/>
      </c>
      <c r="M16">
        <f>IF(J16="","",IF(J16&gt;0,"WIN",IF(J16&lt;0,"LOSS","BE")))</f>
        <v/>
      </c>
    </row>
    <row r="17">
      <c r="J17">
        <f>IF(OR(E17="",F17="",G17=""),"",IF(C17="Short",(E17-F17)*G17-I17,(F17-E17)*G17-I17))</f>
        <v/>
      </c>
      <c r="K17">
        <f>IF(OR(E17="",H17="",G17=""),"",ABS(E17-H17)*G17)</f>
        <v/>
      </c>
      <c r="L17">
        <f>IF(OR(J17="",K17="",K17=0),"",ROUND(J17/K17,2))</f>
        <v/>
      </c>
      <c r="M17">
        <f>IF(J17="","",IF(J17&gt;0,"WIN",IF(J17&lt;0,"LOSS","BE")))</f>
        <v/>
      </c>
    </row>
    <row r="18">
      <c r="J18">
        <f>IF(OR(E18="",F18="",G18=""),"",IF(C18="Short",(E18-F18)*G18-I18,(F18-E18)*G18-I18))</f>
        <v/>
      </c>
      <c r="K18">
        <f>IF(OR(E18="",H18="",G18=""),"",ABS(E18-H18)*G18)</f>
        <v/>
      </c>
      <c r="L18">
        <f>IF(OR(J18="",K18="",K18=0),"",ROUND(J18/K18,2))</f>
        <v/>
      </c>
      <c r="M18">
        <f>IF(J18="","",IF(J18&gt;0,"WIN",IF(J18&lt;0,"LOSS","BE")))</f>
        <v/>
      </c>
    </row>
    <row r="19">
      <c r="J19">
        <f>IF(OR(E19="",F19="",G19=""),"",IF(C19="Short",(E19-F19)*G19-I19,(F19-E19)*G19-I19))</f>
        <v/>
      </c>
      <c r="K19">
        <f>IF(OR(E19="",H19="",G19=""),"",ABS(E19-H19)*G19)</f>
        <v/>
      </c>
      <c r="L19">
        <f>IF(OR(J19="",K19="",K19=0),"",ROUND(J19/K19,2))</f>
        <v/>
      </c>
      <c r="M19">
        <f>IF(J19="","",IF(J19&gt;0,"WIN",IF(J19&lt;0,"LOSS","BE")))</f>
        <v/>
      </c>
    </row>
    <row r="20">
      <c r="J20">
        <f>IF(OR(E20="",F20="",G20=""),"",IF(C20="Short",(E20-F20)*G20-I20,(F20-E20)*G20-I20))</f>
        <v/>
      </c>
      <c r="K20">
        <f>IF(OR(E20="",H20="",G20=""),"",ABS(E20-H20)*G20)</f>
        <v/>
      </c>
      <c r="L20">
        <f>IF(OR(J20="",K20="",K20=0),"",ROUND(J20/K20,2))</f>
        <v/>
      </c>
      <c r="M20">
        <f>IF(J20="","",IF(J20&gt;0,"WIN",IF(J20&lt;0,"LOSS","BE")))</f>
        <v/>
      </c>
    </row>
    <row r="21">
      <c r="J21">
        <f>IF(OR(E21="",F21="",G21=""),"",IF(C21="Short",(E21-F21)*G21-I21,(F21-E21)*G21-I21))</f>
        <v/>
      </c>
      <c r="K21">
        <f>IF(OR(E21="",H21="",G21=""),"",ABS(E21-H21)*G21)</f>
        <v/>
      </c>
      <c r="L21">
        <f>IF(OR(J21="",K21="",K21=0),"",ROUND(J21/K21,2))</f>
        <v/>
      </c>
      <c r="M21">
        <f>IF(J21="","",IF(J21&gt;0,"WIN",IF(J21&lt;0,"LOSS","BE")))</f>
        <v/>
      </c>
    </row>
    <row r="22">
      <c r="J22">
        <f>IF(OR(E22="",F22="",G22=""),"",IF(C22="Short",(E22-F22)*G22-I22,(F22-E22)*G22-I22))</f>
        <v/>
      </c>
      <c r="K22">
        <f>IF(OR(E22="",H22="",G22=""),"",ABS(E22-H22)*G22)</f>
        <v/>
      </c>
      <c r="L22">
        <f>IF(OR(J22="",K22="",K22=0),"",ROUND(J22/K22,2))</f>
        <v/>
      </c>
      <c r="M22">
        <f>IF(J22="","",IF(J22&gt;0,"WIN",IF(J22&lt;0,"LOSS","BE")))</f>
        <v/>
      </c>
    </row>
    <row r="23">
      <c r="J23">
        <f>IF(OR(E23="",F23="",G23=""),"",IF(C23="Short",(E23-F23)*G23-I23,(F23-E23)*G23-I23))</f>
        <v/>
      </c>
      <c r="K23">
        <f>IF(OR(E23="",H23="",G23=""),"",ABS(E23-H23)*G23)</f>
        <v/>
      </c>
      <c r="L23">
        <f>IF(OR(J23="",K23="",K23=0),"",ROUND(J23/K23,2))</f>
        <v/>
      </c>
      <c r="M23">
        <f>IF(J23="","",IF(J23&gt;0,"WIN",IF(J23&lt;0,"LOSS","BE")))</f>
        <v/>
      </c>
    </row>
    <row r="24">
      <c r="J24">
        <f>IF(OR(E24="",F24="",G24=""),"",IF(C24="Short",(E24-F24)*G24-I24,(F24-E24)*G24-I24))</f>
        <v/>
      </c>
      <c r="K24">
        <f>IF(OR(E24="",H24="",G24=""),"",ABS(E24-H24)*G24)</f>
        <v/>
      </c>
      <c r="L24">
        <f>IF(OR(J24="",K24="",K24=0),"",ROUND(J24/K24,2))</f>
        <v/>
      </c>
      <c r="M24">
        <f>IF(J24="","",IF(J24&gt;0,"WIN",IF(J24&lt;0,"LOSS","BE")))</f>
        <v/>
      </c>
    </row>
    <row r="25">
      <c r="J25">
        <f>IF(OR(E25="",F25="",G25=""),"",IF(C25="Short",(E25-F25)*G25-I25,(F25-E25)*G25-I25))</f>
        <v/>
      </c>
      <c r="K25">
        <f>IF(OR(E25="",H25="",G25=""),"",ABS(E25-H25)*G25)</f>
        <v/>
      </c>
      <c r="L25">
        <f>IF(OR(J25="",K25="",K25=0),"",ROUND(J25/K25,2))</f>
        <v/>
      </c>
      <c r="M25">
        <f>IF(J25="","",IF(J25&gt;0,"WIN",IF(J25&lt;0,"LOSS","BE")))</f>
        <v/>
      </c>
    </row>
    <row r="26">
      <c r="J26">
        <f>IF(OR(E26="",F26="",G26=""),"",IF(C26="Short",(E26-F26)*G26-I26,(F26-E26)*G26-I26))</f>
        <v/>
      </c>
      <c r="K26">
        <f>IF(OR(E26="",H26="",G26=""),"",ABS(E26-H26)*G26)</f>
        <v/>
      </c>
      <c r="L26">
        <f>IF(OR(J26="",K26="",K26=0),"",ROUND(J26/K26,2))</f>
        <v/>
      </c>
      <c r="M26">
        <f>IF(J26="","",IF(J26&gt;0,"WIN",IF(J26&lt;0,"LOSS","BE")))</f>
        <v/>
      </c>
    </row>
    <row r="27">
      <c r="J27">
        <f>IF(OR(E27="",F27="",G27=""),"",IF(C27="Short",(E27-F27)*G27-I27,(F27-E27)*G27-I27))</f>
        <v/>
      </c>
      <c r="K27">
        <f>IF(OR(E27="",H27="",G27=""),"",ABS(E27-H27)*G27)</f>
        <v/>
      </c>
      <c r="L27">
        <f>IF(OR(J27="",K27="",K27=0),"",ROUND(J27/K27,2))</f>
        <v/>
      </c>
      <c r="M27">
        <f>IF(J27="","",IF(J27&gt;0,"WIN",IF(J27&lt;0,"LOSS","BE")))</f>
        <v/>
      </c>
    </row>
    <row r="28">
      <c r="J28">
        <f>IF(OR(E28="",F28="",G28=""),"",IF(C28="Short",(E28-F28)*G28-I28,(F28-E28)*G28-I28))</f>
        <v/>
      </c>
      <c r="K28">
        <f>IF(OR(E28="",H28="",G28=""),"",ABS(E28-H28)*G28)</f>
        <v/>
      </c>
      <c r="L28">
        <f>IF(OR(J28="",K28="",K28=0),"",ROUND(J28/K28,2))</f>
        <v/>
      </c>
      <c r="M28">
        <f>IF(J28="","",IF(J28&gt;0,"WIN",IF(J28&lt;0,"LOSS","BE")))</f>
        <v/>
      </c>
    </row>
    <row r="29">
      <c r="J29">
        <f>IF(OR(E29="",F29="",G29=""),"",IF(C29="Short",(E29-F29)*G29-I29,(F29-E29)*G29-I29))</f>
        <v/>
      </c>
      <c r="K29">
        <f>IF(OR(E29="",H29="",G29=""),"",ABS(E29-H29)*G29)</f>
        <v/>
      </c>
      <c r="L29">
        <f>IF(OR(J29="",K29="",K29=0),"",ROUND(J29/K29,2))</f>
        <v/>
      </c>
      <c r="M29">
        <f>IF(J29="","",IF(J29&gt;0,"WIN",IF(J29&lt;0,"LOSS","BE")))</f>
        <v/>
      </c>
    </row>
    <row r="30">
      <c r="J30">
        <f>IF(OR(E30="",F30="",G30=""),"",IF(C30="Short",(E30-F30)*G30-I30,(F30-E30)*G30-I30))</f>
        <v/>
      </c>
      <c r="K30">
        <f>IF(OR(E30="",H30="",G30=""),"",ABS(E30-H30)*G30)</f>
        <v/>
      </c>
      <c r="L30">
        <f>IF(OR(J30="",K30="",K30=0),"",ROUND(J30/K30,2))</f>
        <v/>
      </c>
      <c r="M30">
        <f>IF(J30="","",IF(J30&gt;0,"WIN",IF(J30&lt;0,"LOSS","BE")))</f>
        <v/>
      </c>
    </row>
    <row r="31">
      <c r="J31">
        <f>IF(OR(E31="",F31="",G31=""),"",IF(C31="Short",(E31-F31)*G31-I31,(F31-E31)*G31-I31))</f>
        <v/>
      </c>
      <c r="K31">
        <f>IF(OR(E31="",H31="",G31=""),"",ABS(E31-H31)*G31)</f>
        <v/>
      </c>
      <c r="L31">
        <f>IF(OR(J31="",K31="",K31=0),"",ROUND(J31/K31,2))</f>
        <v/>
      </c>
      <c r="M31">
        <f>IF(J31="","",IF(J31&gt;0,"WIN",IF(J31&lt;0,"LOSS","BE")))</f>
        <v/>
      </c>
    </row>
    <row r="32">
      <c r="J32">
        <f>IF(OR(E32="",F32="",G32=""),"",IF(C32="Short",(E32-F32)*G32-I32,(F32-E32)*G32-I32))</f>
        <v/>
      </c>
      <c r="K32">
        <f>IF(OR(E32="",H32="",G32=""),"",ABS(E32-H32)*G32)</f>
        <v/>
      </c>
      <c r="L32">
        <f>IF(OR(J32="",K32="",K32=0),"",ROUND(J32/K32,2))</f>
        <v/>
      </c>
      <c r="M32">
        <f>IF(J32="","",IF(J32&gt;0,"WIN",IF(J32&lt;0,"LOSS","BE")))</f>
        <v/>
      </c>
    </row>
    <row r="33">
      <c r="J33">
        <f>IF(OR(E33="",F33="",G33=""),"",IF(C33="Short",(E33-F33)*G33-I33,(F33-E33)*G33-I33))</f>
        <v/>
      </c>
      <c r="K33">
        <f>IF(OR(E33="",H33="",G33=""),"",ABS(E33-H33)*G33)</f>
        <v/>
      </c>
      <c r="L33">
        <f>IF(OR(J33="",K33="",K33=0),"",ROUND(J33/K33,2))</f>
        <v/>
      </c>
      <c r="M33">
        <f>IF(J33="","",IF(J33&gt;0,"WIN",IF(J33&lt;0,"LOSS","BE")))</f>
        <v/>
      </c>
    </row>
    <row r="34">
      <c r="J34">
        <f>IF(OR(E34="",F34="",G34=""),"",IF(C34="Short",(E34-F34)*G34-I34,(F34-E34)*G34-I34))</f>
        <v/>
      </c>
      <c r="K34">
        <f>IF(OR(E34="",H34="",G34=""),"",ABS(E34-H34)*G34)</f>
        <v/>
      </c>
      <c r="L34">
        <f>IF(OR(J34="",K34="",K34=0),"",ROUND(J34/K34,2))</f>
        <v/>
      </c>
      <c r="M34">
        <f>IF(J34="","",IF(J34&gt;0,"WIN",IF(J34&lt;0,"LOSS","BE")))</f>
        <v/>
      </c>
    </row>
    <row r="35">
      <c r="J35">
        <f>IF(OR(E35="",F35="",G35=""),"",IF(C35="Short",(E35-F35)*G35-I35,(F35-E35)*G35-I35))</f>
        <v/>
      </c>
      <c r="K35">
        <f>IF(OR(E35="",H35="",G35=""),"",ABS(E35-H35)*G35)</f>
        <v/>
      </c>
      <c r="L35">
        <f>IF(OR(J35="",K35="",K35=0),"",ROUND(J35/K35,2))</f>
        <v/>
      </c>
      <c r="M35">
        <f>IF(J35="","",IF(J35&gt;0,"WIN",IF(J35&lt;0,"LOSS","BE")))</f>
        <v/>
      </c>
    </row>
    <row r="36">
      <c r="J36">
        <f>IF(OR(E36="",F36="",G36=""),"",IF(C36="Short",(E36-F36)*G36-I36,(F36-E36)*G36-I36))</f>
        <v/>
      </c>
      <c r="K36">
        <f>IF(OR(E36="",H36="",G36=""),"",ABS(E36-H36)*G36)</f>
        <v/>
      </c>
      <c r="L36">
        <f>IF(OR(J36="",K36="",K36=0),"",ROUND(J36/K36,2))</f>
        <v/>
      </c>
      <c r="M36">
        <f>IF(J36="","",IF(J36&gt;0,"WIN",IF(J36&lt;0,"LOSS","BE")))</f>
        <v/>
      </c>
    </row>
    <row r="37">
      <c r="J37">
        <f>IF(OR(E37="",F37="",G37=""),"",IF(C37="Short",(E37-F37)*G37-I37,(F37-E37)*G37-I37))</f>
        <v/>
      </c>
      <c r="K37">
        <f>IF(OR(E37="",H37="",G37=""),"",ABS(E37-H37)*G37)</f>
        <v/>
      </c>
      <c r="L37">
        <f>IF(OR(J37="",K37="",K37=0),"",ROUND(J37/K37,2))</f>
        <v/>
      </c>
      <c r="M37">
        <f>IF(J37="","",IF(J37&gt;0,"WIN",IF(J37&lt;0,"LOSS","BE")))</f>
        <v/>
      </c>
    </row>
    <row r="38">
      <c r="J38">
        <f>IF(OR(E38="",F38="",G38=""),"",IF(C38="Short",(E38-F38)*G38-I38,(F38-E38)*G38-I38))</f>
        <v/>
      </c>
      <c r="K38">
        <f>IF(OR(E38="",H38="",G38=""),"",ABS(E38-H38)*G38)</f>
        <v/>
      </c>
      <c r="L38">
        <f>IF(OR(J38="",K38="",K38=0),"",ROUND(J38/K38,2))</f>
        <v/>
      </c>
      <c r="M38">
        <f>IF(J38="","",IF(J38&gt;0,"WIN",IF(J38&lt;0,"LOSS","BE")))</f>
        <v/>
      </c>
    </row>
    <row r="39">
      <c r="J39">
        <f>IF(OR(E39="",F39="",G39=""),"",IF(C39="Short",(E39-F39)*G39-I39,(F39-E39)*G39-I39))</f>
        <v/>
      </c>
      <c r="K39">
        <f>IF(OR(E39="",H39="",G39=""),"",ABS(E39-H39)*G39)</f>
        <v/>
      </c>
      <c r="L39">
        <f>IF(OR(J39="",K39="",K39=0),"",ROUND(J39/K39,2))</f>
        <v/>
      </c>
      <c r="M39">
        <f>IF(J39="","",IF(J39&gt;0,"WIN",IF(J39&lt;0,"LOSS","BE")))</f>
        <v/>
      </c>
    </row>
    <row r="40">
      <c r="J40">
        <f>IF(OR(E40="",F40="",G40=""),"",IF(C40="Short",(E40-F40)*G40-I40,(F40-E40)*G40-I40))</f>
        <v/>
      </c>
      <c r="K40">
        <f>IF(OR(E40="",H40="",G40=""),"",ABS(E40-H40)*G40)</f>
        <v/>
      </c>
      <c r="L40">
        <f>IF(OR(J40="",K40="",K40=0),"",ROUND(J40/K40,2))</f>
        <v/>
      </c>
      <c r="M40">
        <f>IF(J40="","",IF(J40&gt;0,"WIN",IF(J40&lt;0,"LOSS","BE")))</f>
        <v/>
      </c>
    </row>
    <row r="41">
      <c r="J41">
        <f>IF(OR(E41="",F41="",G41=""),"",IF(C41="Short",(E41-F41)*G41-I41,(F41-E41)*G41-I41))</f>
        <v/>
      </c>
      <c r="K41">
        <f>IF(OR(E41="",H41="",G41=""),"",ABS(E41-H41)*G41)</f>
        <v/>
      </c>
      <c r="L41">
        <f>IF(OR(J41="",K41="",K41=0),"",ROUND(J41/K41,2))</f>
        <v/>
      </c>
      <c r="M41">
        <f>IF(J41="","",IF(J41&gt;0,"WIN",IF(J41&lt;0,"LOSS","BE")))</f>
        <v/>
      </c>
    </row>
    <row r="42">
      <c r="J42">
        <f>IF(OR(E42="",F42="",G42=""),"",IF(C42="Short",(E42-F42)*G42-I42,(F42-E42)*G42-I42))</f>
        <v/>
      </c>
      <c r="K42">
        <f>IF(OR(E42="",H42="",G42=""),"",ABS(E42-H42)*G42)</f>
        <v/>
      </c>
      <c r="L42">
        <f>IF(OR(J42="",K42="",K42=0),"",ROUND(J42/K42,2))</f>
        <v/>
      </c>
      <c r="M42">
        <f>IF(J42="","",IF(J42&gt;0,"WIN",IF(J42&lt;0,"LOSS","BE")))</f>
        <v/>
      </c>
    </row>
    <row r="43">
      <c r="J43">
        <f>IF(OR(E43="",F43="",G43=""),"",IF(C43="Short",(E43-F43)*G43-I43,(F43-E43)*G43-I43))</f>
        <v/>
      </c>
      <c r="K43">
        <f>IF(OR(E43="",H43="",G43=""),"",ABS(E43-H43)*G43)</f>
        <v/>
      </c>
      <c r="L43">
        <f>IF(OR(J43="",K43="",K43=0),"",ROUND(J43/K43,2))</f>
        <v/>
      </c>
      <c r="M43">
        <f>IF(J43="","",IF(J43&gt;0,"WIN",IF(J43&lt;0,"LOSS","BE")))</f>
        <v/>
      </c>
    </row>
    <row r="44">
      <c r="J44">
        <f>IF(OR(E44="",F44="",G44=""),"",IF(C44="Short",(E44-F44)*G44-I44,(F44-E44)*G44-I44))</f>
        <v/>
      </c>
      <c r="K44">
        <f>IF(OR(E44="",H44="",G44=""),"",ABS(E44-H44)*G44)</f>
        <v/>
      </c>
      <c r="L44">
        <f>IF(OR(J44="",K44="",K44=0),"",ROUND(J44/K44,2))</f>
        <v/>
      </c>
      <c r="M44">
        <f>IF(J44="","",IF(J44&gt;0,"WIN",IF(J44&lt;0,"LOSS","BE")))</f>
        <v/>
      </c>
    </row>
    <row r="45">
      <c r="J45">
        <f>IF(OR(E45="",F45="",G45=""),"",IF(C45="Short",(E45-F45)*G45-I45,(F45-E45)*G45-I45))</f>
        <v/>
      </c>
      <c r="K45">
        <f>IF(OR(E45="",H45="",G45=""),"",ABS(E45-H45)*G45)</f>
        <v/>
      </c>
      <c r="L45">
        <f>IF(OR(J45="",K45="",K45=0),"",ROUND(J45/K45,2))</f>
        <v/>
      </c>
      <c r="M45">
        <f>IF(J45="","",IF(J45&gt;0,"WIN",IF(J45&lt;0,"LOSS","BE")))</f>
        <v/>
      </c>
    </row>
    <row r="46">
      <c r="J46">
        <f>IF(OR(E46="",F46="",G46=""),"",IF(C46="Short",(E46-F46)*G46-I46,(F46-E46)*G46-I46))</f>
        <v/>
      </c>
      <c r="K46">
        <f>IF(OR(E46="",H46="",G46=""),"",ABS(E46-H46)*G46)</f>
        <v/>
      </c>
      <c r="L46">
        <f>IF(OR(J46="",K46="",K46=0),"",ROUND(J46/K46,2))</f>
        <v/>
      </c>
      <c r="M46">
        <f>IF(J46="","",IF(J46&gt;0,"WIN",IF(J46&lt;0,"LOSS","BE")))</f>
        <v/>
      </c>
    </row>
    <row r="47">
      <c r="J47">
        <f>IF(OR(E47="",F47="",G47=""),"",IF(C47="Short",(E47-F47)*G47-I47,(F47-E47)*G47-I47))</f>
        <v/>
      </c>
      <c r="K47">
        <f>IF(OR(E47="",H47="",G47=""),"",ABS(E47-H47)*G47)</f>
        <v/>
      </c>
      <c r="L47">
        <f>IF(OR(J47="",K47="",K47=0),"",ROUND(J47/K47,2))</f>
        <v/>
      </c>
      <c r="M47">
        <f>IF(J47="","",IF(J47&gt;0,"WIN",IF(J47&lt;0,"LOSS","BE")))</f>
        <v/>
      </c>
    </row>
    <row r="48">
      <c r="J48">
        <f>IF(OR(E48="",F48="",G48=""),"",IF(C48="Short",(E48-F48)*G48-I48,(F48-E48)*G48-I48))</f>
        <v/>
      </c>
      <c r="K48">
        <f>IF(OR(E48="",H48="",G48=""),"",ABS(E48-H48)*G48)</f>
        <v/>
      </c>
      <c r="L48">
        <f>IF(OR(J48="",K48="",K48=0),"",ROUND(J48/K48,2))</f>
        <v/>
      </c>
      <c r="M48">
        <f>IF(J48="","",IF(J48&gt;0,"WIN",IF(J48&lt;0,"LOSS","BE")))</f>
        <v/>
      </c>
    </row>
    <row r="49">
      <c r="J49">
        <f>IF(OR(E49="",F49="",G49=""),"",IF(C49="Short",(E49-F49)*G49-I49,(F49-E49)*G49-I49))</f>
        <v/>
      </c>
      <c r="K49">
        <f>IF(OR(E49="",H49="",G49=""),"",ABS(E49-H49)*G49)</f>
        <v/>
      </c>
      <c r="L49">
        <f>IF(OR(J49="",K49="",K49=0),"",ROUND(J49/K49,2))</f>
        <v/>
      </c>
      <c r="M49">
        <f>IF(J49="","",IF(J49&gt;0,"WIN",IF(J49&lt;0,"LOSS","BE")))</f>
        <v/>
      </c>
    </row>
    <row r="50">
      <c r="J50">
        <f>IF(OR(E50="",F50="",G50=""),"",IF(C50="Short",(E50-F50)*G50-I50,(F50-E50)*G50-I50))</f>
        <v/>
      </c>
      <c r="K50">
        <f>IF(OR(E50="",H50="",G50=""),"",ABS(E50-H50)*G50)</f>
        <v/>
      </c>
      <c r="L50">
        <f>IF(OR(J50="",K50="",K50=0),"",ROUND(J50/K50,2))</f>
        <v/>
      </c>
      <c r="M50">
        <f>IF(J50="","",IF(J50&gt;0,"WIN",IF(J50&lt;0,"LOSS","BE")))</f>
        <v/>
      </c>
    </row>
    <row r="51">
      <c r="J51">
        <f>IF(OR(E51="",F51="",G51=""),"",IF(C51="Short",(E51-F51)*G51-I51,(F51-E51)*G51-I51))</f>
        <v/>
      </c>
      <c r="K51">
        <f>IF(OR(E51="",H51="",G51=""),"",ABS(E51-H51)*G51)</f>
        <v/>
      </c>
      <c r="L51">
        <f>IF(OR(J51="",K51="",K51=0),"",ROUND(J51/K51,2))</f>
        <v/>
      </c>
      <c r="M51">
        <f>IF(J51="","",IF(J51&gt;0,"WIN",IF(J51&lt;0,"LOSS","BE")))</f>
        <v/>
      </c>
    </row>
    <row r="52">
      <c r="J52">
        <f>IF(OR(E52="",F52="",G52=""),"",IF(C52="Short",(E52-F52)*G52-I52,(F52-E52)*G52-I52))</f>
        <v/>
      </c>
      <c r="K52">
        <f>IF(OR(E52="",H52="",G52=""),"",ABS(E52-H52)*G52)</f>
        <v/>
      </c>
      <c r="L52">
        <f>IF(OR(J52="",K52="",K52=0),"",ROUND(J52/K52,2))</f>
        <v/>
      </c>
      <c r="M52">
        <f>IF(J52="","",IF(J52&gt;0,"WIN",IF(J52&lt;0,"LOSS","BE")))</f>
        <v/>
      </c>
    </row>
    <row r="53">
      <c r="J53">
        <f>IF(OR(E53="",F53="",G53=""),"",IF(C53="Short",(E53-F53)*G53-I53,(F53-E53)*G53-I53))</f>
        <v/>
      </c>
      <c r="K53">
        <f>IF(OR(E53="",H53="",G53=""),"",ABS(E53-H53)*G53)</f>
        <v/>
      </c>
      <c r="L53">
        <f>IF(OR(J53="",K53="",K53=0),"",ROUND(J53/K53,2))</f>
        <v/>
      </c>
      <c r="M53">
        <f>IF(J53="","",IF(J53&gt;0,"WIN",IF(J53&lt;0,"LOSS","BE")))</f>
        <v/>
      </c>
    </row>
    <row r="54">
      <c r="J54">
        <f>IF(OR(E54="",F54="",G54=""),"",IF(C54="Short",(E54-F54)*G54-I54,(F54-E54)*G54-I54))</f>
        <v/>
      </c>
      <c r="K54">
        <f>IF(OR(E54="",H54="",G54=""),"",ABS(E54-H54)*G54)</f>
        <v/>
      </c>
      <c r="L54">
        <f>IF(OR(J54="",K54="",K54=0),"",ROUND(J54/K54,2))</f>
        <v/>
      </c>
      <c r="M54">
        <f>IF(J54="","",IF(J54&gt;0,"WIN",IF(J54&lt;0,"LOSS","BE")))</f>
        <v/>
      </c>
    </row>
    <row r="55">
      <c r="J55">
        <f>IF(OR(E55="",F55="",G55=""),"",IF(C55="Short",(E55-F55)*G55-I55,(F55-E55)*G55-I55))</f>
        <v/>
      </c>
      <c r="K55">
        <f>IF(OR(E55="",H55="",G55=""),"",ABS(E55-H55)*G55)</f>
        <v/>
      </c>
      <c r="L55">
        <f>IF(OR(J55="",K55="",K55=0),"",ROUND(J55/K55,2))</f>
        <v/>
      </c>
      <c r="M55">
        <f>IF(J55="","",IF(J55&gt;0,"WIN",IF(J55&lt;0,"LOSS","BE")))</f>
        <v/>
      </c>
    </row>
    <row r="56">
      <c r="J56">
        <f>IF(OR(E56="",F56="",G56=""),"",IF(C56="Short",(E56-F56)*G56-I56,(F56-E56)*G56-I56))</f>
        <v/>
      </c>
      <c r="K56">
        <f>IF(OR(E56="",H56="",G56=""),"",ABS(E56-H56)*G56)</f>
        <v/>
      </c>
      <c r="L56">
        <f>IF(OR(J56="",K56="",K56=0),"",ROUND(J56/K56,2))</f>
        <v/>
      </c>
      <c r="M56">
        <f>IF(J56="","",IF(J56&gt;0,"WIN",IF(J56&lt;0,"LOSS","BE")))</f>
        <v/>
      </c>
    </row>
    <row r="57">
      <c r="J57">
        <f>IF(OR(E57="",F57="",G57=""),"",IF(C57="Short",(E57-F57)*G57-I57,(F57-E57)*G57-I57))</f>
        <v/>
      </c>
      <c r="K57">
        <f>IF(OR(E57="",H57="",G57=""),"",ABS(E57-H57)*G57)</f>
        <v/>
      </c>
      <c r="L57">
        <f>IF(OR(J57="",K57="",K57=0),"",ROUND(J57/K57,2))</f>
        <v/>
      </c>
      <c r="M57">
        <f>IF(J57="","",IF(J57&gt;0,"WIN",IF(J57&lt;0,"LOSS","BE")))</f>
        <v/>
      </c>
    </row>
    <row r="58">
      <c r="J58">
        <f>IF(OR(E58="",F58="",G58=""),"",IF(C58="Short",(E58-F58)*G58-I58,(F58-E58)*G58-I58))</f>
        <v/>
      </c>
      <c r="K58">
        <f>IF(OR(E58="",H58="",G58=""),"",ABS(E58-H58)*G58)</f>
        <v/>
      </c>
      <c r="L58">
        <f>IF(OR(J58="",K58="",K58=0),"",ROUND(J58/K58,2))</f>
        <v/>
      </c>
      <c r="M58">
        <f>IF(J58="","",IF(J58&gt;0,"WIN",IF(J58&lt;0,"LOSS","BE")))</f>
        <v/>
      </c>
    </row>
    <row r="59">
      <c r="J59">
        <f>IF(OR(E59="",F59="",G59=""),"",IF(C59="Short",(E59-F59)*G59-I59,(F59-E59)*G59-I59))</f>
        <v/>
      </c>
      <c r="K59">
        <f>IF(OR(E59="",H59="",G59=""),"",ABS(E59-H59)*G59)</f>
        <v/>
      </c>
      <c r="L59">
        <f>IF(OR(J59="",K59="",K59=0),"",ROUND(J59/K59,2))</f>
        <v/>
      </c>
      <c r="M59">
        <f>IF(J59="","",IF(J59&gt;0,"WIN",IF(J59&lt;0,"LOSS","BE")))</f>
        <v/>
      </c>
    </row>
    <row r="60">
      <c r="J60">
        <f>IF(OR(E60="",F60="",G60=""),"",IF(C60="Short",(E60-F60)*G60-I60,(F60-E60)*G60-I60))</f>
        <v/>
      </c>
      <c r="K60">
        <f>IF(OR(E60="",H60="",G60=""),"",ABS(E60-H60)*G60)</f>
        <v/>
      </c>
      <c r="L60">
        <f>IF(OR(J60="",K60="",K60=0),"",ROUND(J60/K60,2))</f>
        <v/>
      </c>
      <c r="M60">
        <f>IF(J60="","",IF(J60&gt;0,"WIN",IF(J60&lt;0,"LOSS","BE")))</f>
        <v/>
      </c>
    </row>
    <row r="61">
      <c r="J61">
        <f>IF(OR(E61="",F61="",G61=""),"",IF(C61="Short",(E61-F61)*G61-I61,(F61-E61)*G61-I61))</f>
        <v/>
      </c>
      <c r="K61">
        <f>IF(OR(E61="",H61="",G61=""),"",ABS(E61-H61)*G61)</f>
        <v/>
      </c>
      <c r="L61">
        <f>IF(OR(J61="",K61="",K61=0),"",ROUND(J61/K61,2))</f>
        <v/>
      </c>
      <c r="M61">
        <f>IF(J61="","",IF(J61&gt;0,"WIN",IF(J61&lt;0,"LOSS","BE")))</f>
        <v/>
      </c>
    </row>
    <row r="62">
      <c r="J62">
        <f>IF(OR(E62="",F62="",G62=""),"",IF(C62="Short",(E62-F62)*G62-I62,(F62-E62)*G62-I62))</f>
        <v/>
      </c>
      <c r="K62">
        <f>IF(OR(E62="",H62="",G62=""),"",ABS(E62-H62)*G62)</f>
        <v/>
      </c>
      <c r="L62">
        <f>IF(OR(J62="",K62="",K62=0),"",ROUND(J62/K62,2))</f>
        <v/>
      </c>
      <c r="M62">
        <f>IF(J62="","",IF(J62&gt;0,"WIN",IF(J62&lt;0,"LOSS","BE")))</f>
        <v/>
      </c>
    </row>
    <row r="63">
      <c r="J63">
        <f>IF(OR(E63="",F63="",G63=""),"",IF(C63="Short",(E63-F63)*G63-I63,(F63-E63)*G63-I63))</f>
        <v/>
      </c>
      <c r="K63">
        <f>IF(OR(E63="",H63="",G63=""),"",ABS(E63-H63)*G63)</f>
        <v/>
      </c>
      <c r="L63">
        <f>IF(OR(J63="",K63="",K63=0),"",ROUND(J63/K63,2))</f>
        <v/>
      </c>
      <c r="M63">
        <f>IF(J63="","",IF(J63&gt;0,"WIN",IF(J63&lt;0,"LOSS","BE")))</f>
        <v/>
      </c>
    </row>
    <row r="64">
      <c r="J64">
        <f>IF(OR(E64="",F64="",G64=""),"",IF(C64="Short",(E64-F64)*G64-I64,(F64-E64)*G64-I64))</f>
        <v/>
      </c>
      <c r="K64">
        <f>IF(OR(E64="",H64="",G64=""),"",ABS(E64-H64)*G64)</f>
        <v/>
      </c>
      <c r="L64">
        <f>IF(OR(J64="",K64="",K64=0),"",ROUND(J64/K64,2))</f>
        <v/>
      </c>
      <c r="M64">
        <f>IF(J64="","",IF(J64&gt;0,"WIN",IF(J64&lt;0,"LOSS","BE")))</f>
        <v/>
      </c>
    </row>
    <row r="65">
      <c r="J65">
        <f>IF(OR(E65="",F65="",G65=""),"",IF(C65="Short",(E65-F65)*G65-I65,(F65-E65)*G65-I65))</f>
        <v/>
      </c>
      <c r="K65">
        <f>IF(OR(E65="",H65="",G65=""),"",ABS(E65-H65)*G65)</f>
        <v/>
      </c>
      <c r="L65">
        <f>IF(OR(J65="",K65="",K65=0),"",ROUND(J65/K65,2))</f>
        <v/>
      </c>
      <c r="M65">
        <f>IF(J65="","",IF(J65&gt;0,"WIN",IF(J65&lt;0,"LOSS","BE")))</f>
        <v/>
      </c>
    </row>
    <row r="66">
      <c r="J66">
        <f>IF(OR(E66="",F66="",G66=""),"",IF(C66="Short",(E66-F66)*G66-I66,(F66-E66)*G66-I66))</f>
        <v/>
      </c>
      <c r="K66">
        <f>IF(OR(E66="",H66="",G66=""),"",ABS(E66-H66)*G66)</f>
        <v/>
      </c>
      <c r="L66">
        <f>IF(OR(J66="",K66="",K66=0),"",ROUND(J66/K66,2))</f>
        <v/>
      </c>
      <c r="M66">
        <f>IF(J66="","",IF(J66&gt;0,"WIN",IF(J66&lt;0,"LOSS","BE")))</f>
        <v/>
      </c>
    </row>
    <row r="67">
      <c r="J67">
        <f>IF(OR(E67="",F67="",G67=""),"",IF(C67="Short",(E67-F67)*G67-I67,(F67-E67)*G67-I67))</f>
        <v/>
      </c>
      <c r="K67">
        <f>IF(OR(E67="",H67="",G67=""),"",ABS(E67-H67)*G67)</f>
        <v/>
      </c>
      <c r="L67">
        <f>IF(OR(J67="",K67="",K67=0),"",ROUND(J67/K67,2))</f>
        <v/>
      </c>
      <c r="M67">
        <f>IF(J67="","",IF(J67&gt;0,"WIN",IF(J67&lt;0,"LOSS","BE")))</f>
        <v/>
      </c>
    </row>
    <row r="68">
      <c r="J68">
        <f>IF(OR(E68="",F68="",G68=""),"",IF(C68="Short",(E68-F68)*G68-I68,(F68-E68)*G68-I68))</f>
        <v/>
      </c>
      <c r="K68">
        <f>IF(OR(E68="",H68="",G68=""),"",ABS(E68-H68)*G68)</f>
        <v/>
      </c>
      <c r="L68">
        <f>IF(OR(J68="",K68="",K68=0),"",ROUND(J68/K68,2))</f>
        <v/>
      </c>
      <c r="M68">
        <f>IF(J68="","",IF(J68&gt;0,"WIN",IF(J68&lt;0,"LOSS","BE")))</f>
        <v/>
      </c>
    </row>
    <row r="69">
      <c r="J69">
        <f>IF(OR(E69="",F69="",G69=""),"",IF(C69="Short",(E69-F69)*G69-I69,(F69-E69)*G69-I69))</f>
        <v/>
      </c>
      <c r="K69">
        <f>IF(OR(E69="",H69="",G69=""),"",ABS(E69-H69)*G69)</f>
        <v/>
      </c>
      <c r="L69">
        <f>IF(OR(J69="",K69="",K69=0),"",ROUND(J69/K69,2))</f>
        <v/>
      </c>
      <c r="M69">
        <f>IF(J69="","",IF(J69&gt;0,"WIN",IF(J69&lt;0,"LOSS","BE")))</f>
        <v/>
      </c>
    </row>
    <row r="70">
      <c r="J70">
        <f>IF(OR(E70="",F70="",G70=""),"",IF(C70="Short",(E70-F70)*G70-I70,(F70-E70)*G70-I70))</f>
        <v/>
      </c>
      <c r="K70">
        <f>IF(OR(E70="",H70="",G70=""),"",ABS(E70-H70)*G70)</f>
        <v/>
      </c>
      <c r="L70">
        <f>IF(OR(J70="",K70="",K70=0),"",ROUND(J70/K70,2))</f>
        <v/>
      </c>
      <c r="M70">
        <f>IF(J70="","",IF(J70&gt;0,"WIN",IF(J70&lt;0,"LOSS","BE")))</f>
        <v/>
      </c>
    </row>
    <row r="71">
      <c r="J71">
        <f>IF(OR(E71="",F71="",G71=""),"",IF(C71="Short",(E71-F71)*G71-I71,(F71-E71)*G71-I71))</f>
        <v/>
      </c>
      <c r="K71">
        <f>IF(OR(E71="",H71="",G71=""),"",ABS(E71-H71)*G71)</f>
        <v/>
      </c>
      <c r="L71">
        <f>IF(OR(J71="",K71="",K71=0),"",ROUND(J71/K71,2))</f>
        <v/>
      </c>
      <c r="M71">
        <f>IF(J71="","",IF(J71&gt;0,"WIN",IF(J71&lt;0,"LOSS","BE")))</f>
        <v/>
      </c>
    </row>
    <row r="72">
      <c r="J72">
        <f>IF(OR(E72="",F72="",G72=""),"",IF(C72="Short",(E72-F72)*G72-I72,(F72-E72)*G72-I72))</f>
        <v/>
      </c>
      <c r="K72">
        <f>IF(OR(E72="",H72="",G72=""),"",ABS(E72-H72)*G72)</f>
        <v/>
      </c>
      <c r="L72">
        <f>IF(OR(J72="",K72="",K72=0),"",ROUND(J72/K72,2))</f>
        <v/>
      </c>
      <c r="M72">
        <f>IF(J72="","",IF(J72&gt;0,"WIN",IF(J72&lt;0,"LOSS","BE")))</f>
        <v/>
      </c>
    </row>
    <row r="73">
      <c r="J73">
        <f>IF(OR(E73="",F73="",G73=""),"",IF(C73="Short",(E73-F73)*G73-I73,(F73-E73)*G73-I73))</f>
        <v/>
      </c>
      <c r="K73">
        <f>IF(OR(E73="",H73="",G73=""),"",ABS(E73-H73)*G73)</f>
        <v/>
      </c>
      <c r="L73">
        <f>IF(OR(J73="",K73="",K73=0),"",ROUND(J73/K73,2))</f>
        <v/>
      </c>
      <c r="M73">
        <f>IF(J73="","",IF(J73&gt;0,"WIN",IF(J73&lt;0,"LOSS","BE")))</f>
        <v/>
      </c>
    </row>
    <row r="74">
      <c r="J74">
        <f>IF(OR(E74="",F74="",G74=""),"",IF(C74="Short",(E74-F74)*G74-I74,(F74-E74)*G74-I74))</f>
        <v/>
      </c>
      <c r="K74">
        <f>IF(OR(E74="",H74="",G74=""),"",ABS(E74-H74)*G74)</f>
        <v/>
      </c>
      <c r="L74">
        <f>IF(OR(J74="",K74="",K74=0),"",ROUND(J74/K74,2))</f>
        <v/>
      </c>
      <c r="M74">
        <f>IF(J74="","",IF(J74&gt;0,"WIN",IF(J74&lt;0,"LOSS","BE")))</f>
        <v/>
      </c>
    </row>
    <row r="75">
      <c r="J75">
        <f>IF(OR(E75="",F75="",G75=""),"",IF(C75="Short",(E75-F75)*G75-I75,(F75-E75)*G75-I75))</f>
        <v/>
      </c>
      <c r="K75">
        <f>IF(OR(E75="",H75="",G75=""),"",ABS(E75-H75)*G75)</f>
        <v/>
      </c>
      <c r="L75">
        <f>IF(OR(J75="",K75="",K75=0),"",ROUND(J75/K75,2))</f>
        <v/>
      </c>
      <c r="M75">
        <f>IF(J75="","",IF(J75&gt;0,"WIN",IF(J75&lt;0,"LOSS","BE")))</f>
        <v/>
      </c>
    </row>
    <row r="76">
      <c r="J76">
        <f>IF(OR(E76="",F76="",G76=""),"",IF(C76="Short",(E76-F76)*G76-I76,(F76-E76)*G76-I76))</f>
        <v/>
      </c>
      <c r="K76">
        <f>IF(OR(E76="",H76="",G76=""),"",ABS(E76-H76)*G76)</f>
        <v/>
      </c>
      <c r="L76">
        <f>IF(OR(J76="",K76="",K76=0),"",ROUND(J76/K76,2))</f>
        <v/>
      </c>
      <c r="M76">
        <f>IF(J76="","",IF(J76&gt;0,"WIN",IF(J76&lt;0,"LOSS","BE")))</f>
        <v/>
      </c>
    </row>
    <row r="77">
      <c r="J77">
        <f>IF(OR(E77="",F77="",G77=""),"",IF(C77="Short",(E77-F77)*G77-I77,(F77-E77)*G77-I77))</f>
        <v/>
      </c>
      <c r="K77">
        <f>IF(OR(E77="",H77="",G77=""),"",ABS(E77-H77)*G77)</f>
        <v/>
      </c>
      <c r="L77">
        <f>IF(OR(J77="",K77="",K77=0),"",ROUND(J77/K77,2))</f>
        <v/>
      </c>
      <c r="M77">
        <f>IF(J77="","",IF(J77&gt;0,"WIN",IF(J77&lt;0,"LOSS","BE")))</f>
        <v/>
      </c>
    </row>
    <row r="78">
      <c r="J78">
        <f>IF(OR(E78="",F78="",G78=""),"",IF(C78="Short",(E78-F78)*G78-I78,(F78-E78)*G78-I78))</f>
        <v/>
      </c>
      <c r="K78">
        <f>IF(OR(E78="",H78="",G78=""),"",ABS(E78-H78)*G78)</f>
        <v/>
      </c>
      <c r="L78">
        <f>IF(OR(J78="",K78="",K78=0),"",ROUND(J78/K78,2))</f>
        <v/>
      </c>
      <c r="M78">
        <f>IF(J78="","",IF(J78&gt;0,"WIN",IF(J78&lt;0,"LOSS","BE")))</f>
        <v/>
      </c>
    </row>
    <row r="79">
      <c r="J79">
        <f>IF(OR(E79="",F79="",G79=""),"",IF(C79="Short",(E79-F79)*G79-I79,(F79-E79)*G79-I79))</f>
        <v/>
      </c>
      <c r="K79">
        <f>IF(OR(E79="",H79="",G79=""),"",ABS(E79-H79)*G79)</f>
        <v/>
      </c>
      <c r="L79">
        <f>IF(OR(J79="",K79="",K79=0),"",ROUND(J79/K79,2))</f>
        <v/>
      </c>
      <c r="M79">
        <f>IF(J79="","",IF(J79&gt;0,"WIN",IF(J79&lt;0,"LOSS","BE")))</f>
        <v/>
      </c>
    </row>
    <row r="80">
      <c r="J80">
        <f>IF(OR(E80="",F80="",G80=""),"",IF(C80="Short",(E80-F80)*G80-I80,(F80-E80)*G80-I80))</f>
        <v/>
      </c>
      <c r="K80">
        <f>IF(OR(E80="",H80="",G80=""),"",ABS(E80-H80)*G80)</f>
        <v/>
      </c>
      <c r="L80">
        <f>IF(OR(J80="",K80="",K80=0),"",ROUND(J80/K80,2))</f>
        <v/>
      </c>
      <c r="M80">
        <f>IF(J80="","",IF(J80&gt;0,"WIN",IF(J80&lt;0,"LOSS","BE")))</f>
        <v/>
      </c>
    </row>
    <row r="81">
      <c r="J81">
        <f>IF(OR(E81="",F81="",G81=""),"",IF(C81="Short",(E81-F81)*G81-I81,(F81-E81)*G81-I81))</f>
        <v/>
      </c>
      <c r="K81">
        <f>IF(OR(E81="",H81="",G81=""),"",ABS(E81-H81)*G81)</f>
        <v/>
      </c>
      <c r="L81">
        <f>IF(OR(J81="",K81="",K81=0),"",ROUND(J81/K81,2))</f>
        <v/>
      </c>
      <c r="M81">
        <f>IF(J81="","",IF(J81&gt;0,"WIN",IF(J81&lt;0,"LOSS","BE")))</f>
        <v/>
      </c>
    </row>
    <row r="82">
      <c r="J82">
        <f>IF(OR(E82="",F82="",G82=""),"",IF(C82="Short",(E82-F82)*G82-I82,(F82-E82)*G82-I82))</f>
        <v/>
      </c>
      <c r="K82">
        <f>IF(OR(E82="",H82="",G82=""),"",ABS(E82-H82)*G82)</f>
        <v/>
      </c>
      <c r="L82">
        <f>IF(OR(J82="",K82="",K82=0),"",ROUND(J82/K82,2))</f>
        <v/>
      </c>
      <c r="M82">
        <f>IF(J82="","",IF(J82&gt;0,"WIN",IF(J82&lt;0,"LOSS","BE")))</f>
        <v/>
      </c>
    </row>
    <row r="83">
      <c r="J83">
        <f>IF(OR(E83="",F83="",G83=""),"",IF(C83="Short",(E83-F83)*G83-I83,(F83-E83)*G83-I83))</f>
        <v/>
      </c>
      <c r="K83">
        <f>IF(OR(E83="",H83="",G83=""),"",ABS(E83-H83)*G83)</f>
        <v/>
      </c>
      <c r="L83">
        <f>IF(OR(J83="",K83="",K83=0),"",ROUND(J83/K83,2))</f>
        <v/>
      </c>
      <c r="M83">
        <f>IF(J83="","",IF(J83&gt;0,"WIN",IF(J83&lt;0,"LOSS","BE")))</f>
        <v/>
      </c>
    </row>
    <row r="84">
      <c r="J84">
        <f>IF(OR(E84="",F84="",G84=""),"",IF(C84="Short",(E84-F84)*G84-I84,(F84-E84)*G84-I84))</f>
        <v/>
      </c>
      <c r="K84">
        <f>IF(OR(E84="",H84="",G84=""),"",ABS(E84-H84)*G84)</f>
        <v/>
      </c>
      <c r="L84">
        <f>IF(OR(J84="",K84="",K84=0),"",ROUND(J84/K84,2))</f>
        <v/>
      </c>
      <c r="M84">
        <f>IF(J84="","",IF(J84&gt;0,"WIN",IF(J84&lt;0,"LOSS","BE")))</f>
        <v/>
      </c>
    </row>
    <row r="85">
      <c r="J85">
        <f>IF(OR(E85="",F85="",G85=""),"",IF(C85="Short",(E85-F85)*G85-I85,(F85-E85)*G85-I85))</f>
        <v/>
      </c>
      <c r="K85">
        <f>IF(OR(E85="",H85="",G85=""),"",ABS(E85-H85)*G85)</f>
        <v/>
      </c>
      <c r="L85">
        <f>IF(OR(J85="",K85="",K85=0),"",ROUND(J85/K85,2))</f>
        <v/>
      </c>
      <c r="M85">
        <f>IF(J85="","",IF(J85&gt;0,"WIN",IF(J85&lt;0,"LOSS","BE")))</f>
        <v/>
      </c>
    </row>
    <row r="86">
      <c r="J86">
        <f>IF(OR(E86="",F86="",G86=""),"",IF(C86="Short",(E86-F86)*G86-I86,(F86-E86)*G86-I86))</f>
        <v/>
      </c>
      <c r="K86">
        <f>IF(OR(E86="",H86="",G86=""),"",ABS(E86-H86)*G86)</f>
        <v/>
      </c>
      <c r="L86">
        <f>IF(OR(J86="",K86="",K86=0),"",ROUND(J86/K86,2))</f>
        <v/>
      </c>
      <c r="M86">
        <f>IF(J86="","",IF(J86&gt;0,"WIN",IF(J86&lt;0,"LOSS","BE")))</f>
        <v/>
      </c>
    </row>
    <row r="87">
      <c r="J87">
        <f>IF(OR(E87="",F87="",G87=""),"",IF(C87="Short",(E87-F87)*G87-I87,(F87-E87)*G87-I87))</f>
        <v/>
      </c>
      <c r="K87">
        <f>IF(OR(E87="",H87="",G87=""),"",ABS(E87-H87)*G87)</f>
        <v/>
      </c>
      <c r="L87">
        <f>IF(OR(J87="",K87="",K87=0),"",ROUND(J87/K87,2))</f>
        <v/>
      </c>
      <c r="M87">
        <f>IF(J87="","",IF(J87&gt;0,"WIN",IF(J87&lt;0,"LOSS","BE")))</f>
        <v/>
      </c>
    </row>
    <row r="88">
      <c r="J88">
        <f>IF(OR(E88="",F88="",G88=""),"",IF(C88="Short",(E88-F88)*G88-I88,(F88-E88)*G88-I88))</f>
        <v/>
      </c>
      <c r="K88">
        <f>IF(OR(E88="",H88="",G88=""),"",ABS(E88-H88)*G88)</f>
        <v/>
      </c>
      <c r="L88">
        <f>IF(OR(J88="",K88="",K88=0),"",ROUND(J88/K88,2))</f>
        <v/>
      </c>
      <c r="M88">
        <f>IF(J88="","",IF(J88&gt;0,"WIN",IF(J88&lt;0,"LOSS","BE")))</f>
        <v/>
      </c>
    </row>
    <row r="89">
      <c r="J89">
        <f>IF(OR(E89="",F89="",G89=""),"",IF(C89="Short",(E89-F89)*G89-I89,(F89-E89)*G89-I89))</f>
        <v/>
      </c>
      <c r="K89">
        <f>IF(OR(E89="",H89="",G89=""),"",ABS(E89-H89)*G89)</f>
        <v/>
      </c>
      <c r="L89">
        <f>IF(OR(J89="",K89="",K89=0),"",ROUND(J89/K89,2))</f>
        <v/>
      </c>
      <c r="M89">
        <f>IF(J89="","",IF(J89&gt;0,"WIN",IF(J89&lt;0,"LOSS","BE")))</f>
        <v/>
      </c>
    </row>
    <row r="90">
      <c r="J90">
        <f>IF(OR(E90="",F90="",G90=""),"",IF(C90="Short",(E90-F90)*G90-I90,(F90-E90)*G90-I90))</f>
        <v/>
      </c>
      <c r="K90">
        <f>IF(OR(E90="",H90="",G90=""),"",ABS(E90-H90)*G90)</f>
        <v/>
      </c>
      <c r="L90">
        <f>IF(OR(J90="",K90="",K90=0),"",ROUND(J90/K90,2))</f>
        <v/>
      </c>
      <c r="M90">
        <f>IF(J90="","",IF(J90&gt;0,"WIN",IF(J90&lt;0,"LOSS","BE")))</f>
        <v/>
      </c>
    </row>
    <row r="91">
      <c r="J91">
        <f>IF(OR(E91="",F91="",G91=""),"",IF(C91="Short",(E91-F91)*G91-I91,(F91-E91)*G91-I91))</f>
        <v/>
      </c>
      <c r="K91">
        <f>IF(OR(E91="",H91="",G91=""),"",ABS(E91-H91)*G91)</f>
        <v/>
      </c>
      <c r="L91">
        <f>IF(OR(J91="",K91="",K91=0),"",ROUND(J91/K91,2))</f>
        <v/>
      </c>
      <c r="M91">
        <f>IF(J91="","",IF(J91&gt;0,"WIN",IF(J91&lt;0,"LOSS","BE")))</f>
        <v/>
      </c>
    </row>
    <row r="92">
      <c r="J92">
        <f>IF(OR(E92="",F92="",G92=""),"",IF(C92="Short",(E92-F92)*G92-I92,(F92-E92)*G92-I92))</f>
        <v/>
      </c>
      <c r="K92">
        <f>IF(OR(E92="",H92="",G92=""),"",ABS(E92-H92)*G92)</f>
        <v/>
      </c>
      <c r="L92">
        <f>IF(OR(J92="",K92="",K92=0),"",ROUND(J92/K92,2))</f>
        <v/>
      </c>
      <c r="M92">
        <f>IF(J92="","",IF(J92&gt;0,"WIN",IF(J92&lt;0,"LOSS","BE")))</f>
        <v/>
      </c>
    </row>
    <row r="93">
      <c r="J93">
        <f>IF(OR(E93="",F93="",G93=""),"",IF(C93="Short",(E93-F93)*G93-I93,(F93-E93)*G93-I93))</f>
        <v/>
      </c>
      <c r="K93">
        <f>IF(OR(E93="",H93="",G93=""),"",ABS(E93-H93)*G93)</f>
        <v/>
      </c>
      <c r="L93">
        <f>IF(OR(J93="",K93="",K93=0),"",ROUND(J93/K93,2))</f>
        <v/>
      </c>
      <c r="M93">
        <f>IF(J93="","",IF(J93&gt;0,"WIN",IF(J93&lt;0,"LOSS","BE")))</f>
        <v/>
      </c>
    </row>
    <row r="94">
      <c r="J94">
        <f>IF(OR(E94="",F94="",G94=""),"",IF(C94="Short",(E94-F94)*G94-I94,(F94-E94)*G94-I94))</f>
        <v/>
      </c>
      <c r="K94">
        <f>IF(OR(E94="",H94="",G94=""),"",ABS(E94-H94)*G94)</f>
        <v/>
      </c>
      <c r="L94">
        <f>IF(OR(J94="",K94="",K94=0),"",ROUND(J94/K94,2))</f>
        <v/>
      </c>
      <c r="M94">
        <f>IF(J94="","",IF(J94&gt;0,"WIN",IF(J94&lt;0,"LOSS","BE")))</f>
        <v/>
      </c>
    </row>
    <row r="95">
      <c r="J95">
        <f>IF(OR(E95="",F95="",G95=""),"",IF(C95="Short",(E95-F95)*G95-I95,(F95-E95)*G95-I95))</f>
        <v/>
      </c>
      <c r="K95">
        <f>IF(OR(E95="",H95="",G95=""),"",ABS(E95-H95)*G95)</f>
        <v/>
      </c>
      <c r="L95">
        <f>IF(OR(J95="",K95="",K95=0),"",ROUND(J95/K95,2))</f>
        <v/>
      </c>
      <c r="M95">
        <f>IF(J95="","",IF(J95&gt;0,"WIN",IF(J95&lt;0,"LOSS","BE")))</f>
        <v/>
      </c>
    </row>
    <row r="96">
      <c r="J96">
        <f>IF(OR(E96="",F96="",G96=""),"",IF(C96="Short",(E96-F96)*G96-I96,(F96-E96)*G96-I96))</f>
        <v/>
      </c>
      <c r="K96">
        <f>IF(OR(E96="",H96="",G96=""),"",ABS(E96-H96)*G96)</f>
        <v/>
      </c>
      <c r="L96">
        <f>IF(OR(J96="",K96="",K96=0),"",ROUND(J96/K96,2))</f>
        <v/>
      </c>
      <c r="M96">
        <f>IF(J96="","",IF(J96&gt;0,"WIN",IF(J96&lt;0,"LOSS","BE")))</f>
        <v/>
      </c>
    </row>
    <row r="97">
      <c r="J97">
        <f>IF(OR(E97="",F97="",G97=""),"",IF(C97="Short",(E97-F97)*G97-I97,(F97-E97)*G97-I97))</f>
        <v/>
      </c>
      <c r="K97">
        <f>IF(OR(E97="",H97="",G97=""),"",ABS(E97-H97)*G97)</f>
        <v/>
      </c>
      <c r="L97">
        <f>IF(OR(J97="",K97="",K97=0),"",ROUND(J97/K97,2))</f>
        <v/>
      </c>
      <c r="M97">
        <f>IF(J97="","",IF(J97&gt;0,"WIN",IF(J97&lt;0,"LOSS","BE")))</f>
        <v/>
      </c>
    </row>
    <row r="98">
      <c r="J98">
        <f>IF(OR(E98="",F98="",G98=""),"",IF(C98="Short",(E98-F98)*G98-I98,(F98-E98)*G98-I98))</f>
        <v/>
      </c>
      <c r="K98">
        <f>IF(OR(E98="",H98="",G98=""),"",ABS(E98-H98)*G98)</f>
        <v/>
      </c>
      <c r="L98">
        <f>IF(OR(J98="",K98="",K98=0),"",ROUND(J98/K98,2))</f>
        <v/>
      </c>
      <c r="M98">
        <f>IF(J98="","",IF(J98&gt;0,"WIN",IF(J98&lt;0,"LOSS","BE")))</f>
        <v/>
      </c>
    </row>
    <row r="99">
      <c r="J99">
        <f>IF(OR(E99="",F99="",G99=""),"",IF(C99="Short",(E99-F99)*G99-I99,(F99-E99)*G99-I99))</f>
        <v/>
      </c>
      <c r="K99">
        <f>IF(OR(E99="",H99="",G99=""),"",ABS(E99-H99)*G99)</f>
        <v/>
      </c>
      <c r="L99">
        <f>IF(OR(J99="",K99="",K99=0),"",ROUND(J99/K99,2))</f>
        <v/>
      </c>
      <c r="M99">
        <f>IF(J99="","",IF(J99&gt;0,"WIN",IF(J99&lt;0,"LOSS","BE")))</f>
        <v/>
      </c>
    </row>
    <row r="100">
      <c r="J100">
        <f>IF(OR(E100="",F100="",G100=""),"",IF(C100="Short",(E100-F100)*G100-I100,(F100-E100)*G100-I100))</f>
        <v/>
      </c>
      <c r="K100">
        <f>IF(OR(E100="",H100="",G100=""),"",ABS(E100-H100)*G100)</f>
        <v/>
      </c>
      <c r="L100">
        <f>IF(OR(J100="",K100="",K100=0),"",ROUND(J100/K100,2))</f>
        <v/>
      </c>
      <c r="M100">
        <f>IF(J100="","",IF(J100&gt;0,"WIN",IF(J100&lt;0,"LOSS","BE")))</f>
        <v/>
      </c>
    </row>
    <row r="101">
      <c r="J101">
        <f>IF(OR(E101="",F101="",G101=""),"",IF(C101="Short",(E101-F101)*G101-I101,(F101-E101)*G101-I101))</f>
        <v/>
      </c>
      <c r="K101">
        <f>IF(OR(E101="",H101="",G101=""),"",ABS(E101-H101)*G101)</f>
        <v/>
      </c>
      <c r="L101">
        <f>IF(OR(J101="",K101="",K101=0),"",ROUND(J101/K101,2))</f>
        <v/>
      </c>
      <c r="M101">
        <f>IF(J101="","",IF(J101&gt;0,"WIN",IF(J101&lt;0,"LOSS","BE")))</f>
        <v/>
      </c>
    </row>
    <row r="102">
      <c r="J102">
        <f>IF(OR(E102="",F102="",G102=""),"",IF(C102="Short",(E102-F102)*G102-I102,(F102-E102)*G102-I102))</f>
        <v/>
      </c>
      <c r="K102">
        <f>IF(OR(E102="",H102="",G102=""),"",ABS(E102-H102)*G102)</f>
        <v/>
      </c>
      <c r="L102">
        <f>IF(OR(J102="",K102="",K102=0),"",ROUND(J102/K102,2))</f>
        <v/>
      </c>
      <c r="M102">
        <f>IF(J102="","",IF(J102&gt;0,"WIN",IF(J102&lt;0,"LOSS","BE")))</f>
        <v/>
      </c>
    </row>
    <row r="103">
      <c r="J103">
        <f>IF(OR(E103="",F103="",G103=""),"",IF(C103="Short",(E103-F103)*G103-I103,(F103-E103)*G103-I103))</f>
        <v/>
      </c>
      <c r="K103">
        <f>IF(OR(E103="",H103="",G103=""),"",ABS(E103-H103)*G103)</f>
        <v/>
      </c>
      <c r="L103">
        <f>IF(OR(J103="",K103="",K103=0),"",ROUND(J103/K103,2))</f>
        <v/>
      </c>
      <c r="M103">
        <f>IF(J103="","",IF(J103&gt;0,"WIN",IF(J103&lt;0,"LOSS","BE")))</f>
        <v/>
      </c>
    </row>
    <row r="104">
      <c r="J104">
        <f>IF(OR(E104="",F104="",G104=""),"",IF(C104="Short",(E104-F104)*G104-I104,(F104-E104)*G104-I104))</f>
        <v/>
      </c>
      <c r="K104">
        <f>IF(OR(E104="",H104="",G104=""),"",ABS(E104-H104)*G104)</f>
        <v/>
      </c>
      <c r="L104">
        <f>IF(OR(J104="",K104="",K104=0),"",ROUND(J104/K104,2))</f>
        <v/>
      </c>
      <c r="M104">
        <f>IF(J104="","",IF(J104&gt;0,"WIN",IF(J104&lt;0,"LOSS","BE")))</f>
        <v/>
      </c>
    </row>
    <row r="105">
      <c r="J105">
        <f>IF(OR(E105="",F105="",G105=""),"",IF(C105="Short",(E105-F105)*G105-I105,(F105-E105)*G105-I105))</f>
        <v/>
      </c>
      <c r="K105">
        <f>IF(OR(E105="",H105="",G105=""),"",ABS(E105-H105)*G105)</f>
        <v/>
      </c>
      <c r="L105">
        <f>IF(OR(J105="",K105="",K105=0),"",ROUND(J105/K105,2))</f>
        <v/>
      </c>
      <c r="M105">
        <f>IF(J105="","",IF(J105&gt;0,"WIN",IF(J105&lt;0,"LOSS","BE")))</f>
        <v/>
      </c>
    </row>
    <row r="106">
      <c r="J106">
        <f>IF(OR(E106="",F106="",G106=""),"",IF(C106="Short",(E106-F106)*G106-I106,(F106-E106)*G106-I106))</f>
        <v/>
      </c>
      <c r="K106">
        <f>IF(OR(E106="",H106="",G106=""),"",ABS(E106-H106)*G106)</f>
        <v/>
      </c>
      <c r="L106">
        <f>IF(OR(J106="",K106="",K106=0),"",ROUND(J106/K106,2))</f>
        <v/>
      </c>
      <c r="M106">
        <f>IF(J106="","",IF(J106&gt;0,"WIN",IF(J106&lt;0,"LOSS","BE")))</f>
        <v/>
      </c>
    </row>
    <row r="107">
      <c r="J107">
        <f>IF(OR(E107="",F107="",G107=""),"",IF(C107="Short",(E107-F107)*G107-I107,(F107-E107)*G107-I107))</f>
        <v/>
      </c>
      <c r="K107">
        <f>IF(OR(E107="",H107="",G107=""),"",ABS(E107-H107)*G107)</f>
        <v/>
      </c>
      <c r="L107">
        <f>IF(OR(J107="",K107="",K107=0),"",ROUND(J107/K107,2))</f>
        <v/>
      </c>
      <c r="M107">
        <f>IF(J107="","",IF(J107&gt;0,"WIN",IF(J107&lt;0,"LOSS","BE")))</f>
        <v/>
      </c>
    </row>
    <row r="108">
      <c r="J108">
        <f>IF(OR(E108="",F108="",G108=""),"",IF(C108="Short",(E108-F108)*G108-I108,(F108-E108)*G108-I108))</f>
        <v/>
      </c>
      <c r="K108">
        <f>IF(OR(E108="",H108="",G108=""),"",ABS(E108-H108)*G108)</f>
        <v/>
      </c>
      <c r="L108">
        <f>IF(OR(J108="",K108="",K108=0),"",ROUND(J108/K108,2))</f>
        <v/>
      </c>
      <c r="M108">
        <f>IF(J108="","",IF(J108&gt;0,"WIN",IF(J108&lt;0,"LOSS","BE")))</f>
        <v/>
      </c>
    </row>
    <row r="109">
      <c r="J109">
        <f>IF(OR(E109="",F109="",G109=""),"",IF(C109="Short",(E109-F109)*G109-I109,(F109-E109)*G109-I109))</f>
        <v/>
      </c>
      <c r="K109">
        <f>IF(OR(E109="",H109="",G109=""),"",ABS(E109-H109)*G109)</f>
        <v/>
      </c>
      <c r="L109">
        <f>IF(OR(J109="",K109="",K109=0),"",ROUND(J109/K109,2))</f>
        <v/>
      </c>
      <c r="M109">
        <f>IF(J109="","",IF(J109&gt;0,"WIN",IF(J109&lt;0,"LOSS","BE")))</f>
        <v/>
      </c>
    </row>
    <row r="110">
      <c r="J110">
        <f>IF(OR(E110="",F110="",G110=""),"",IF(C110="Short",(E110-F110)*G110-I110,(F110-E110)*G110-I110))</f>
        <v/>
      </c>
      <c r="K110">
        <f>IF(OR(E110="",H110="",G110=""),"",ABS(E110-H110)*G110)</f>
        <v/>
      </c>
      <c r="L110">
        <f>IF(OR(J110="",K110="",K110=0),"",ROUND(J110/K110,2))</f>
        <v/>
      </c>
      <c r="M110">
        <f>IF(J110="","",IF(J110&gt;0,"WIN",IF(J110&lt;0,"LOSS","BE")))</f>
        <v/>
      </c>
    </row>
    <row r="111">
      <c r="J111">
        <f>IF(OR(E111="",F111="",G111=""),"",IF(C111="Short",(E111-F111)*G111-I111,(F111-E111)*G111-I111))</f>
        <v/>
      </c>
      <c r="K111">
        <f>IF(OR(E111="",H111="",G111=""),"",ABS(E111-H111)*G111)</f>
        <v/>
      </c>
      <c r="L111">
        <f>IF(OR(J111="",K111="",K111=0),"",ROUND(J111/K111,2))</f>
        <v/>
      </c>
      <c r="M111">
        <f>IF(J111="","",IF(J111&gt;0,"WIN",IF(J111&lt;0,"LOSS","BE")))</f>
        <v/>
      </c>
    </row>
    <row r="112">
      <c r="J112">
        <f>IF(OR(E112="",F112="",G112=""),"",IF(C112="Short",(E112-F112)*G112-I112,(F112-E112)*G112-I112))</f>
        <v/>
      </c>
      <c r="K112">
        <f>IF(OR(E112="",H112="",G112=""),"",ABS(E112-H112)*G112)</f>
        <v/>
      </c>
      <c r="L112">
        <f>IF(OR(J112="",K112="",K112=0),"",ROUND(J112/K112,2))</f>
        <v/>
      </c>
      <c r="M112">
        <f>IF(J112="","",IF(J112&gt;0,"WIN",IF(J112&lt;0,"LOSS","BE")))</f>
        <v/>
      </c>
    </row>
    <row r="113">
      <c r="J113">
        <f>IF(OR(E113="",F113="",G113=""),"",IF(C113="Short",(E113-F113)*G113-I113,(F113-E113)*G113-I113))</f>
        <v/>
      </c>
      <c r="K113">
        <f>IF(OR(E113="",H113="",G113=""),"",ABS(E113-H113)*G113)</f>
        <v/>
      </c>
      <c r="L113">
        <f>IF(OR(J113="",K113="",K113=0),"",ROUND(J113/K113,2))</f>
        <v/>
      </c>
      <c r="M113">
        <f>IF(J113="","",IF(J113&gt;0,"WIN",IF(J113&lt;0,"LOSS","BE")))</f>
        <v/>
      </c>
    </row>
    <row r="114">
      <c r="J114">
        <f>IF(OR(E114="",F114="",G114=""),"",IF(C114="Short",(E114-F114)*G114-I114,(F114-E114)*G114-I114))</f>
        <v/>
      </c>
      <c r="K114">
        <f>IF(OR(E114="",H114="",G114=""),"",ABS(E114-H114)*G114)</f>
        <v/>
      </c>
      <c r="L114">
        <f>IF(OR(J114="",K114="",K114=0),"",ROUND(J114/K114,2))</f>
        <v/>
      </c>
      <c r="M114">
        <f>IF(J114="","",IF(J114&gt;0,"WIN",IF(J114&lt;0,"LOSS","BE")))</f>
        <v/>
      </c>
    </row>
    <row r="115">
      <c r="J115">
        <f>IF(OR(E115="",F115="",G115=""),"",IF(C115="Short",(E115-F115)*G115-I115,(F115-E115)*G115-I115))</f>
        <v/>
      </c>
      <c r="K115">
        <f>IF(OR(E115="",H115="",G115=""),"",ABS(E115-H115)*G115)</f>
        <v/>
      </c>
      <c r="L115">
        <f>IF(OR(J115="",K115="",K115=0),"",ROUND(J115/K115,2))</f>
        <v/>
      </c>
      <c r="M115">
        <f>IF(J115="","",IF(J115&gt;0,"WIN",IF(J115&lt;0,"LOSS","BE")))</f>
        <v/>
      </c>
    </row>
    <row r="116">
      <c r="J116">
        <f>IF(OR(E116="",F116="",G116=""),"",IF(C116="Short",(E116-F116)*G116-I116,(F116-E116)*G116-I116))</f>
        <v/>
      </c>
      <c r="K116">
        <f>IF(OR(E116="",H116="",G116=""),"",ABS(E116-H116)*G116)</f>
        <v/>
      </c>
      <c r="L116">
        <f>IF(OR(J116="",K116="",K116=0),"",ROUND(J116/K116,2))</f>
        <v/>
      </c>
      <c r="M116">
        <f>IF(J116="","",IF(J116&gt;0,"WIN",IF(J116&lt;0,"LOSS","BE")))</f>
        <v/>
      </c>
    </row>
    <row r="117">
      <c r="J117">
        <f>IF(OR(E117="",F117="",G117=""),"",IF(C117="Short",(E117-F117)*G117-I117,(F117-E117)*G117-I117))</f>
        <v/>
      </c>
      <c r="K117">
        <f>IF(OR(E117="",H117="",G117=""),"",ABS(E117-H117)*G117)</f>
        <v/>
      </c>
      <c r="L117">
        <f>IF(OR(J117="",K117="",K117=0),"",ROUND(J117/K117,2))</f>
        <v/>
      </c>
      <c r="M117">
        <f>IF(J117="","",IF(J117&gt;0,"WIN",IF(J117&lt;0,"LOSS","BE")))</f>
        <v/>
      </c>
    </row>
    <row r="118">
      <c r="J118">
        <f>IF(OR(E118="",F118="",G118=""),"",IF(C118="Short",(E118-F118)*G118-I118,(F118-E118)*G118-I118))</f>
        <v/>
      </c>
      <c r="K118">
        <f>IF(OR(E118="",H118="",G118=""),"",ABS(E118-H118)*G118)</f>
        <v/>
      </c>
      <c r="L118">
        <f>IF(OR(J118="",K118="",K118=0),"",ROUND(J118/K118,2))</f>
        <v/>
      </c>
      <c r="M118">
        <f>IF(J118="","",IF(J118&gt;0,"WIN",IF(J118&lt;0,"LOSS","BE")))</f>
        <v/>
      </c>
    </row>
    <row r="119">
      <c r="J119">
        <f>IF(OR(E119="",F119="",G119=""),"",IF(C119="Short",(E119-F119)*G119-I119,(F119-E119)*G119-I119))</f>
        <v/>
      </c>
      <c r="K119">
        <f>IF(OR(E119="",H119="",G119=""),"",ABS(E119-H119)*G119)</f>
        <v/>
      </c>
      <c r="L119">
        <f>IF(OR(J119="",K119="",K119=0),"",ROUND(J119/K119,2))</f>
        <v/>
      </c>
      <c r="M119">
        <f>IF(J119="","",IF(J119&gt;0,"WIN",IF(J119&lt;0,"LOSS","BE")))</f>
        <v/>
      </c>
    </row>
    <row r="120">
      <c r="J120">
        <f>IF(OR(E120="",F120="",G120=""),"",IF(C120="Short",(E120-F120)*G120-I120,(F120-E120)*G120-I120))</f>
        <v/>
      </c>
      <c r="K120">
        <f>IF(OR(E120="",H120="",G120=""),"",ABS(E120-H120)*G120)</f>
        <v/>
      </c>
      <c r="L120">
        <f>IF(OR(J120="",K120="",K120=0),"",ROUND(J120/K120,2))</f>
        <v/>
      </c>
      <c r="M120">
        <f>IF(J120="","",IF(J120&gt;0,"WIN",IF(J120&lt;0,"LOSS","BE")))</f>
        <v/>
      </c>
    </row>
    <row r="121">
      <c r="J121">
        <f>IF(OR(E121="",F121="",G121=""),"",IF(C121="Short",(E121-F121)*G121-I121,(F121-E121)*G121-I121))</f>
        <v/>
      </c>
      <c r="K121">
        <f>IF(OR(E121="",H121="",G121=""),"",ABS(E121-H121)*G121)</f>
        <v/>
      </c>
      <c r="L121">
        <f>IF(OR(J121="",K121="",K121=0),"",ROUND(J121/K121,2))</f>
        <v/>
      </c>
      <c r="M121">
        <f>IF(J121="","",IF(J121&gt;0,"WIN",IF(J121&lt;0,"LOSS","BE")))</f>
        <v/>
      </c>
    </row>
    <row r="122">
      <c r="J122">
        <f>IF(OR(E122="",F122="",G122=""),"",IF(C122="Short",(E122-F122)*G122-I122,(F122-E122)*G122-I122))</f>
        <v/>
      </c>
      <c r="K122">
        <f>IF(OR(E122="",H122="",G122=""),"",ABS(E122-H122)*G122)</f>
        <v/>
      </c>
      <c r="L122">
        <f>IF(OR(J122="",K122="",K122=0),"",ROUND(J122/K122,2))</f>
        <v/>
      </c>
      <c r="M122">
        <f>IF(J122="","",IF(J122&gt;0,"WIN",IF(J122&lt;0,"LOSS","BE")))</f>
        <v/>
      </c>
    </row>
    <row r="123">
      <c r="J123">
        <f>IF(OR(E123="",F123="",G123=""),"",IF(C123="Short",(E123-F123)*G123-I123,(F123-E123)*G123-I123))</f>
        <v/>
      </c>
      <c r="K123">
        <f>IF(OR(E123="",H123="",G123=""),"",ABS(E123-H123)*G123)</f>
        <v/>
      </c>
      <c r="L123">
        <f>IF(OR(J123="",K123="",K123=0),"",ROUND(J123/K123,2))</f>
        <v/>
      </c>
      <c r="M123">
        <f>IF(J123="","",IF(J123&gt;0,"WIN",IF(J123&lt;0,"LOSS","BE")))</f>
        <v/>
      </c>
    </row>
    <row r="124">
      <c r="J124">
        <f>IF(OR(E124="",F124="",G124=""),"",IF(C124="Short",(E124-F124)*G124-I124,(F124-E124)*G124-I124))</f>
        <v/>
      </c>
      <c r="K124">
        <f>IF(OR(E124="",H124="",G124=""),"",ABS(E124-H124)*G124)</f>
        <v/>
      </c>
      <c r="L124">
        <f>IF(OR(J124="",K124="",K124=0),"",ROUND(J124/K124,2))</f>
        <v/>
      </c>
      <c r="M124">
        <f>IF(J124="","",IF(J124&gt;0,"WIN",IF(J124&lt;0,"LOSS","BE")))</f>
        <v/>
      </c>
    </row>
    <row r="125">
      <c r="J125">
        <f>IF(OR(E125="",F125="",G125=""),"",IF(C125="Short",(E125-F125)*G125-I125,(F125-E125)*G125-I125))</f>
        <v/>
      </c>
      <c r="K125">
        <f>IF(OR(E125="",H125="",G125=""),"",ABS(E125-H125)*G125)</f>
        <v/>
      </c>
      <c r="L125">
        <f>IF(OR(J125="",K125="",K125=0),"",ROUND(J125/K125,2))</f>
        <v/>
      </c>
      <c r="M125">
        <f>IF(J125="","",IF(J125&gt;0,"WIN",IF(J125&lt;0,"LOSS","BE")))</f>
        <v/>
      </c>
    </row>
    <row r="126">
      <c r="J126">
        <f>IF(OR(E126="",F126="",G126=""),"",IF(C126="Short",(E126-F126)*G126-I126,(F126-E126)*G126-I126))</f>
        <v/>
      </c>
      <c r="K126">
        <f>IF(OR(E126="",H126="",G126=""),"",ABS(E126-H126)*G126)</f>
        <v/>
      </c>
      <c r="L126">
        <f>IF(OR(J126="",K126="",K126=0),"",ROUND(J126/K126,2))</f>
        <v/>
      </c>
      <c r="M126">
        <f>IF(J126="","",IF(J126&gt;0,"WIN",IF(J126&lt;0,"LOSS","BE")))</f>
        <v/>
      </c>
    </row>
    <row r="127">
      <c r="J127">
        <f>IF(OR(E127="",F127="",G127=""),"",IF(C127="Short",(E127-F127)*G127-I127,(F127-E127)*G127-I127))</f>
        <v/>
      </c>
      <c r="K127">
        <f>IF(OR(E127="",H127="",G127=""),"",ABS(E127-H127)*G127)</f>
        <v/>
      </c>
      <c r="L127">
        <f>IF(OR(J127="",K127="",K127=0),"",ROUND(J127/K127,2))</f>
        <v/>
      </c>
      <c r="M127">
        <f>IF(J127="","",IF(J127&gt;0,"WIN",IF(J127&lt;0,"LOSS","BE")))</f>
        <v/>
      </c>
    </row>
    <row r="128">
      <c r="J128">
        <f>IF(OR(E128="",F128="",G128=""),"",IF(C128="Short",(E128-F128)*G128-I128,(F128-E128)*G128-I128))</f>
        <v/>
      </c>
      <c r="K128">
        <f>IF(OR(E128="",H128="",G128=""),"",ABS(E128-H128)*G128)</f>
        <v/>
      </c>
      <c r="L128">
        <f>IF(OR(J128="",K128="",K128=0),"",ROUND(J128/K128,2))</f>
        <v/>
      </c>
      <c r="M128">
        <f>IF(J128="","",IF(J128&gt;0,"WIN",IF(J128&lt;0,"LOSS","BE")))</f>
        <v/>
      </c>
    </row>
    <row r="129">
      <c r="J129">
        <f>IF(OR(E129="",F129="",G129=""),"",IF(C129="Short",(E129-F129)*G129-I129,(F129-E129)*G129-I129))</f>
        <v/>
      </c>
      <c r="K129">
        <f>IF(OR(E129="",H129="",G129=""),"",ABS(E129-H129)*G129)</f>
        <v/>
      </c>
      <c r="L129">
        <f>IF(OR(J129="",K129="",K129=0),"",ROUND(J129/K129,2))</f>
        <v/>
      </c>
      <c r="M129">
        <f>IF(J129="","",IF(J129&gt;0,"WIN",IF(J129&lt;0,"LOSS","BE")))</f>
        <v/>
      </c>
    </row>
    <row r="130">
      <c r="J130">
        <f>IF(OR(E130="",F130="",G130=""),"",IF(C130="Short",(E130-F130)*G130-I130,(F130-E130)*G130-I130))</f>
        <v/>
      </c>
      <c r="K130">
        <f>IF(OR(E130="",H130="",G130=""),"",ABS(E130-H130)*G130)</f>
        <v/>
      </c>
      <c r="L130">
        <f>IF(OR(J130="",K130="",K130=0),"",ROUND(J130/K130,2))</f>
        <v/>
      </c>
      <c r="M130">
        <f>IF(J130="","",IF(J130&gt;0,"WIN",IF(J130&lt;0,"LOSS","BE")))</f>
        <v/>
      </c>
    </row>
    <row r="131">
      <c r="J131">
        <f>IF(OR(E131="",F131="",G131=""),"",IF(C131="Short",(E131-F131)*G131-I131,(F131-E131)*G131-I131))</f>
        <v/>
      </c>
      <c r="K131">
        <f>IF(OR(E131="",H131="",G131=""),"",ABS(E131-H131)*G131)</f>
        <v/>
      </c>
      <c r="L131">
        <f>IF(OR(J131="",K131="",K131=0),"",ROUND(J131/K131,2))</f>
        <v/>
      </c>
      <c r="M131">
        <f>IF(J131="","",IF(J131&gt;0,"WIN",IF(J131&lt;0,"LOSS","BE")))</f>
        <v/>
      </c>
    </row>
    <row r="132">
      <c r="J132">
        <f>IF(OR(E132="",F132="",G132=""),"",IF(C132="Short",(E132-F132)*G132-I132,(F132-E132)*G132-I132))</f>
        <v/>
      </c>
      <c r="K132">
        <f>IF(OR(E132="",H132="",G132=""),"",ABS(E132-H132)*G132)</f>
        <v/>
      </c>
      <c r="L132">
        <f>IF(OR(J132="",K132="",K132=0),"",ROUND(J132/K132,2))</f>
        <v/>
      </c>
      <c r="M132">
        <f>IF(J132="","",IF(J132&gt;0,"WIN",IF(J132&lt;0,"LOSS","BE")))</f>
        <v/>
      </c>
    </row>
    <row r="133">
      <c r="J133">
        <f>IF(OR(E133="",F133="",G133=""),"",IF(C133="Short",(E133-F133)*G133-I133,(F133-E133)*G133-I133))</f>
        <v/>
      </c>
      <c r="K133">
        <f>IF(OR(E133="",H133="",G133=""),"",ABS(E133-H133)*G133)</f>
        <v/>
      </c>
      <c r="L133">
        <f>IF(OR(J133="",K133="",K133=0),"",ROUND(J133/K133,2))</f>
        <v/>
      </c>
      <c r="M133">
        <f>IF(J133="","",IF(J133&gt;0,"WIN",IF(J133&lt;0,"LOSS","BE")))</f>
        <v/>
      </c>
    </row>
    <row r="134">
      <c r="J134">
        <f>IF(OR(E134="",F134="",G134=""),"",IF(C134="Short",(E134-F134)*G134-I134,(F134-E134)*G134-I134))</f>
        <v/>
      </c>
      <c r="K134">
        <f>IF(OR(E134="",H134="",G134=""),"",ABS(E134-H134)*G134)</f>
        <v/>
      </c>
      <c r="L134">
        <f>IF(OR(J134="",K134="",K134=0),"",ROUND(J134/K134,2))</f>
        <v/>
      </c>
      <c r="M134">
        <f>IF(J134="","",IF(J134&gt;0,"WIN",IF(J134&lt;0,"LOSS","BE")))</f>
        <v/>
      </c>
    </row>
    <row r="135">
      <c r="J135">
        <f>IF(OR(E135="",F135="",G135=""),"",IF(C135="Short",(E135-F135)*G135-I135,(F135-E135)*G135-I135))</f>
        <v/>
      </c>
      <c r="K135">
        <f>IF(OR(E135="",H135="",G135=""),"",ABS(E135-H135)*G135)</f>
        <v/>
      </c>
      <c r="L135">
        <f>IF(OR(J135="",K135="",K135=0),"",ROUND(J135/K135,2))</f>
        <v/>
      </c>
      <c r="M135">
        <f>IF(J135="","",IF(J135&gt;0,"WIN",IF(J135&lt;0,"LOSS","BE")))</f>
        <v/>
      </c>
    </row>
    <row r="136">
      <c r="J136">
        <f>IF(OR(E136="",F136="",G136=""),"",IF(C136="Short",(E136-F136)*G136-I136,(F136-E136)*G136-I136))</f>
        <v/>
      </c>
      <c r="K136">
        <f>IF(OR(E136="",H136="",G136=""),"",ABS(E136-H136)*G136)</f>
        <v/>
      </c>
      <c r="L136">
        <f>IF(OR(J136="",K136="",K136=0),"",ROUND(J136/K136,2))</f>
        <v/>
      </c>
      <c r="M136">
        <f>IF(J136="","",IF(J136&gt;0,"WIN",IF(J136&lt;0,"LOSS","BE")))</f>
        <v/>
      </c>
    </row>
    <row r="137">
      <c r="J137">
        <f>IF(OR(E137="",F137="",G137=""),"",IF(C137="Short",(E137-F137)*G137-I137,(F137-E137)*G137-I137))</f>
        <v/>
      </c>
      <c r="K137">
        <f>IF(OR(E137="",H137="",G137=""),"",ABS(E137-H137)*G137)</f>
        <v/>
      </c>
      <c r="L137">
        <f>IF(OR(J137="",K137="",K137=0),"",ROUND(J137/K137,2))</f>
        <v/>
      </c>
      <c r="M137">
        <f>IF(J137="","",IF(J137&gt;0,"WIN",IF(J137&lt;0,"LOSS","BE")))</f>
        <v/>
      </c>
    </row>
    <row r="138">
      <c r="J138">
        <f>IF(OR(E138="",F138="",G138=""),"",IF(C138="Short",(E138-F138)*G138-I138,(F138-E138)*G138-I138))</f>
        <v/>
      </c>
      <c r="K138">
        <f>IF(OR(E138="",H138="",G138=""),"",ABS(E138-H138)*G138)</f>
        <v/>
      </c>
      <c r="L138">
        <f>IF(OR(J138="",K138="",K138=0),"",ROUND(J138/K138,2))</f>
        <v/>
      </c>
      <c r="M138">
        <f>IF(J138="","",IF(J138&gt;0,"WIN",IF(J138&lt;0,"LOSS","BE")))</f>
        <v/>
      </c>
    </row>
    <row r="139">
      <c r="J139">
        <f>IF(OR(E139="",F139="",G139=""),"",IF(C139="Short",(E139-F139)*G139-I139,(F139-E139)*G139-I139))</f>
        <v/>
      </c>
      <c r="K139">
        <f>IF(OR(E139="",H139="",G139=""),"",ABS(E139-H139)*G139)</f>
        <v/>
      </c>
      <c r="L139">
        <f>IF(OR(J139="",K139="",K139=0),"",ROUND(J139/K139,2))</f>
        <v/>
      </c>
      <c r="M139">
        <f>IF(J139="","",IF(J139&gt;0,"WIN",IF(J139&lt;0,"LOSS","BE")))</f>
        <v/>
      </c>
    </row>
    <row r="140">
      <c r="J140">
        <f>IF(OR(E140="",F140="",G140=""),"",IF(C140="Short",(E140-F140)*G140-I140,(F140-E140)*G140-I140))</f>
        <v/>
      </c>
      <c r="K140">
        <f>IF(OR(E140="",H140="",G140=""),"",ABS(E140-H140)*G140)</f>
        <v/>
      </c>
      <c r="L140">
        <f>IF(OR(J140="",K140="",K140=0),"",ROUND(J140/K140,2))</f>
        <v/>
      </c>
      <c r="M140">
        <f>IF(J140="","",IF(J140&gt;0,"WIN",IF(J140&lt;0,"LOSS","BE")))</f>
        <v/>
      </c>
    </row>
    <row r="141">
      <c r="J141">
        <f>IF(OR(E141="",F141="",G141=""),"",IF(C141="Short",(E141-F141)*G141-I141,(F141-E141)*G141-I141))</f>
        <v/>
      </c>
      <c r="K141">
        <f>IF(OR(E141="",H141="",G141=""),"",ABS(E141-H141)*G141)</f>
        <v/>
      </c>
      <c r="L141">
        <f>IF(OR(J141="",K141="",K141=0),"",ROUND(J141/K141,2))</f>
        <v/>
      </c>
      <c r="M141">
        <f>IF(J141="","",IF(J141&gt;0,"WIN",IF(J141&lt;0,"LOSS","BE")))</f>
        <v/>
      </c>
    </row>
    <row r="142">
      <c r="J142">
        <f>IF(OR(E142="",F142="",G142=""),"",IF(C142="Short",(E142-F142)*G142-I142,(F142-E142)*G142-I142))</f>
        <v/>
      </c>
      <c r="K142">
        <f>IF(OR(E142="",H142="",G142=""),"",ABS(E142-H142)*G142)</f>
        <v/>
      </c>
      <c r="L142">
        <f>IF(OR(J142="",K142="",K142=0),"",ROUND(J142/K142,2))</f>
        <v/>
      </c>
      <c r="M142">
        <f>IF(J142="","",IF(J142&gt;0,"WIN",IF(J142&lt;0,"LOSS","BE")))</f>
        <v/>
      </c>
    </row>
    <row r="143">
      <c r="J143">
        <f>IF(OR(E143="",F143="",G143=""),"",IF(C143="Short",(E143-F143)*G143-I143,(F143-E143)*G143-I143))</f>
        <v/>
      </c>
      <c r="K143">
        <f>IF(OR(E143="",H143="",G143=""),"",ABS(E143-H143)*G143)</f>
        <v/>
      </c>
      <c r="L143">
        <f>IF(OR(J143="",K143="",K143=0),"",ROUND(J143/K143,2))</f>
        <v/>
      </c>
      <c r="M143">
        <f>IF(J143="","",IF(J143&gt;0,"WIN",IF(J143&lt;0,"LOSS","BE")))</f>
        <v/>
      </c>
    </row>
    <row r="144">
      <c r="J144">
        <f>IF(OR(E144="",F144="",G144=""),"",IF(C144="Short",(E144-F144)*G144-I144,(F144-E144)*G144-I144))</f>
        <v/>
      </c>
      <c r="K144">
        <f>IF(OR(E144="",H144="",G144=""),"",ABS(E144-H144)*G144)</f>
        <v/>
      </c>
      <c r="L144">
        <f>IF(OR(J144="",K144="",K144=0),"",ROUND(J144/K144,2))</f>
        <v/>
      </c>
      <c r="M144">
        <f>IF(J144="","",IF(J144&gt;0,"WIN",IF(J144&lt;0,"LOSS","BE")))</f>
        <v/>
      </c>
    </row>
    <row r="145">
      <c r="J145">
        <f>IF(OR(E145="",F145="",G145=""),"",IF(C145="Short",(E145-F145)*G145-I145,(F145-E145)*G145-I145))</f>
        <v/>
      </c>
      <c r="K145">
        <f>IF(OR(E145="",H145="",G145=""),"",ABS(E145-H145)*G145)</f>
        <v/>
      </c>
      <c r="L145">
        <f>IF(OR(J145="",K145="",K145=0),"",ROUND(J145/K145,2))</f>
        <v/>
      </c>
      <c r="M145">
        <f>IF(J145="","",IF(J145&gt;0,"WIN",IF(J145&lt;0,"LOSS","BE")))</f>
        <v/>
      </c>
    </row>
    <row r="146">
      <c r="J146">
        <f>IF(OR(E146="",F146="",G146=""),"",IF(C146="Short",(E146-F146)*G146-I146,(F146-E146)*G146-I146))</f>
        <v/>
      </c>
      <c r="K146">
        <f>IF(OR(E146="",H146="",G146=""),"",ABS(E146-H146)*G146)</f>
        <v/>
      </c>
      <c r="L146">
        <f>IF(OR(J146="",K146="",K146=0),"",ROUND(J146/K146,2))</f>
        <v/>
      </c>
      <c r="M146">
        <f>IF(J146="","",IF(J146&gt;0,"WIN",IF(J146&lt;0,"LOSS","BE")))</f>
        <v/>
      </c>
    </row>
    <row r="147">
      <c r="J147">
        <f>IF(OR(E147="",F147="",G147=""),"",IF(C147="Short",(E147-F147)*G147-I147,(F147-E147)*G147-I147))</f>
        <v/>
      </c>
      <c r="K147">
        <f>IF(OR(E147="",H147="",G147=""),"",ABS(E147-H147)*G147)</f>
        <v/>
      </c>
      <c r="L147">
        <f>IF(OR(J147="",K147="",K147=0),"",ROUND(J147/K147,2))</f>
        <v/>
      </c>
      <c r="M147">
        <f>IF(J147="","",IF(J147&gt;0,"WIN",IF(J147&lt;0,"LOSS","BE")))</f>
        <v/>
      </c>
    </row>
    <row r="148">
      <c r="J148">
        <f>IF(OR(E148="",F148="",G148=""),"",IF(C148="Short",(E148-F148)*G148-I148,(F148-E148)*G148-I148))</f>
        <v/>
      </c>
      <c r="K148">
        <f>IF(OR(E148="",H148="",G148=""),"",ABS(E148-H148)*G148)</f>
        <v/>
      </c>
      <c r="L148">
        <f>IF(OR(J148="",K148="",K148=0),"",ROUND(J148/K148,2))</f>
        <v/>
      </c>
      <c r="M148">
        <f>IF(J148="","",IF(J148&gt;0,"WIN",IF(J148&lt;0,"LOSS","BE")))</f>
        <v/>
      </c>
    </row>
    <row r="149">
      <c r="J149">
        <f>IF(OR(E149="",F149="",G149=""),"",IF(C149="Short",(E149-F149)*G149-I149,(F149-E149)*G149-I149))</f>
        <v/>
      </c>
      <c r="K149">
        <f>IF(OR(E149="",H149="",G149=""),"",ABS(E149-H149)*G149)</f>
        <v/>
      </c>
      <c r="L149">
        <f>IF(OR(J149="",K149="",K149=0),"",ROUND(J149/K149,2))</f>
        <v/>
      </c>
      <c r="M149">
        <f>IF(J149="","",IF(J149&gt;0,"WIN",IF(J149&lt;0,"LOSS","BE")))</f>
        <v/>
      </c>
    </row>
    <row r="150">
      <c r="J150">
        <f>IF(OR(E150="",F150="",G150=""),"",IF(C150="Short",(E150-F150)*G150-I150,(F150-E150)*G150-I150))</f>
        <v/>
      </c>
      <c r="K150">
        <f>IF(OR(E150="",H150="",G150=""),"",ABS(E150-H150)*G150)</f>
        <v/>
      </c>
      <c r="L150">
        <f>IF(OR(J150="",K150="",K150=0),"",ROUND(J150/K150,2))</f>
        <v/>
      </c>
      <c r="M150">
        <f>IF(J150="","",IF(J150&gt;0,"WIN",IF(J150&lt;0,"LOSS","BE")))</f>
        <v/>
      </c>
    </row>
    <row r="151">
      <c r="J151">
        <f>IF(OR(E151="",F151="",G151=""),"",IF(C151="Short",(E151-F151)*G151-I151,(F151-E151)*G151-I151))</f>
        <v/>
      </c>
      <c r="K151">
        <f>IF(OR(E151="",H151="",G151=""),"",ABS(E151-H151)*G151)</f>
        <v/>
      </c>
      <c r="L151">
        <f>IF(OR(J151="",K151="",K151=0),"",ROUND(J151/K151,2))</f>
        <v/>
      </c>
      <c r="M151">
        <f>IF(J151="","",IF(J151&gt;0,"WIN",IF(J151&lt;0,"LOSS","BE")))</f>
        <v/>
      </c>
    </row>
    <row r="152">
      <c r="J152">
        <f>IF(OR(E152="",F152="",G152=""),"",IF(C152="Short",(E152-F152)*G152-I152,(F152-E152)*G152-I152))</f>
        <v/>
      </c>
      <c r="K152">
        <f>IF(OR(E152="",H152="",G152=""),"",ABS(E152-H152)*G152)</f>
        <v/>
      </c>
      <c r="L152">
        <f>IF(OR(J152="",K152="",K152=0),"",ROUND(J152/K152,2))</f>
        <v/>
      </c>
      <c r="M152">
        <f>IF(J152="","",IF(J152&gt;0,"WIN",IF(J152&lt;0,"LOSS","BE")))</f>
        <v/>
      </c>
    </row>
    <row r="153">
      <c r="J153">
        <f>IF(OR(E153="",F153="",G153=""),"",IF(C153="Short",(E153-F153)*G153-I153,(F153-E153)*G153-I153))</f>
        <v/>
      </c>
      <c r="K153">
        <f>IF(OR(E153="",H153="",G153=""),"",ABS(E153-H153)*G153)</f>
        <v/>
      </c>
      <c r="L153">
        <f>IF(OR(J153="",K153="",K153=0),"",ROUND(J153/K153,2))</f>
        <v/>
      </c>
      <c r="M153">
        <f>IF(J153="","",IF(J153&gt;0,"WIN",IF(J153&lt;0,"LOSS","BE")))</f>
        <v/>
      </c>
    </row>
    <row r="154">
      <c r="J154">
        <f>IF(OR(E154="",F154="",G154=""),"",IF(C154="Short",(E154-F154)*G154-I154,(F154-E154)*G154-I154))</f>
        <v/>
      </c>
      <c r="K154">
        <f>IF(OR(E154="",H154="",G154=""),"",ABS(E154-H154)*G154)</f>
        <v/>
      </c>
      <c r="L154">
        <f>IF(OR(J154="",K154="",K154=0),"",ROUND(J154/K154,2))</f>
        <v/>
      </c>
      <c r="M154">
        <f>IF(J154="","",IF(J154&gt;0,"WIN",IF(J154&lt;0,"LOSS","BE")))</f>
        <v/>
      </c>
    </row>
    <row r="155">
      <c r="J155">
        <f>IF(OR(E155="",F155="",G155=""),"",IF(C155="Short",(E155-F155)*G155-I155,(F155-E155)*G155-I155))</f>
        <v/>
      </c>
      <c r="K155">
        <f>IF(OR(E155="",H155="",G155=""),"",ABS(E155-H155)*G155)</f>
        <v/>
      </c>
      <c r="L155">
        <f>IF(OR(J155="",K155="",K155=0),"",ROUND(J155/K155,2))</f>
        <v/>
      </c>
      <c r="M155">
        <f>IF(J155="","",IF(J155&gt;0,"WIN",IF(J155&lt;0,"LOSS","BE")))</f>
        <v/>
      </c>
    </row>
    <row r="156">
      <c r="J156">
        <f>IF(OR(E156="",F156="",G156=""),"",IF(C156="Short",(E156-F156)*G156-I156,(F156-E156)*G156-I156))</f>
        <v/>
      </c>
      <c r="K156">
        <f>IF(OR(E156="",H156="",G156=""),"",ABS(E156-H156)*G156)</f>
        <v/>
      </c>
      <c r="L156">
        <f>IF(OR(J156="",K156="",K156=0),"",ROUND(J156/K156,2))</f>
        <v/>
      </c>
      <c r="M156">
        <f>IF(J156="","",IF(J156&gt;0,"WIN",IF(J156&lt;0,"LOSS","BE")))</f>
        <v/>
      </c>
    </row>
    <row r="157">
      <c r="J157">
        <f>IF(OR(E157="",F157="",G157=""),"",IF(C157="Short",(E157-F157)*G157-I157,(F157-E157)*G157-I157))</f>
        <v/>
      </c>
      <c r="K157">
        <f>IF(OR(E157="",H157="",G157=""),"",ABS(E157-H157)*G157)</f>
        <v/>
      </c>
      <c r="L157">
        <f>IF(OR(J157="",K157="",K157=0),"",ROUND(J157/K157,2))</f>
        <v/>
      </c>
      <c r="M157">
        <f>IF(J157="","",IF(J157&gt;0,"WIN",IF(J157&lt;0,"LOSS","BE")))</f>
        <v/>
      </c>
    </row>
    <row r="158">
      <c r="J158">
        <f>IF(OR(E158="",F158="",G158=""),"",IF(C158="Short",(E158-F158)*G158-I158,(F158-E158)*G158-I158))</f>
        <v/>
      </c>
      <c r="K158">
        <f>IF(OR(E158="",H158="",G158=""),"",ABS(E158-H158)*G158)</f>
        <v/>
      </c>
      <c r="L158">
        <f>IF(OR(J158="",K158="",K158=0),"",ROUND(J158/K158,2))</f>
        <v/>
      </c>
      <c r="M158">
        <f>IF(J158="","",IF(J158&gt;0,"WIN",IF(J158&lt;0,"LOSS","BE")))</f>
        <v/>
      </c>
    </row>
    <row r="159">
      <c r="J159">
        <f>IF(OR(E159="",F159="",G159=""),"",IF(C159="Short",(E159-F159)*G159-I159,(F159-E159)*G159-I159))</f>
        <v/>
      </c>
      <c r="K159">
        <f>IF(OR(E159="",H159="",G159=""),"",ABS(E159-H159)*G159)</f>
        <v/>
      </c>
      <c r="L159">
        <f>IF(OR(J159="",K159="",K159=0),"",ROUND(J159/K159,2))</f>
        <v/>
      </c>
      <c r="M159">
        <f>IF(J159="","",IF(J159&gt;0,"WIN",IF(J159&lt;0,"LOSS","BE")))</f>
        <v/>
      </c>
    </row>
    <row r="160">
      <c r="J160">
        <f>IF(OR(E160="",F160="",G160=""),"",IF(C160="Short",(E160-F160)*G160-I160,(F160-E160)*G160-I160))</f>
        <v/>
      </c>
      <c r="K160">
        <f>IF(OR(E160="",H160="",G160=""),"",ABS(E160-H160)*G160)</f>
        <v/>
      </c>
      <c r="L160">
        <f>IF(OR(J160="",K160="",K160=0),"",ROUND(J160/K160,2))</f>
        <v/>
      </c>
      <c r="M160">
        <f>IF(J160="","",IF(J160&gt;0,"WIN",IF(J160&lt;0,"LOSS","BE")))</f>
        <v/>
      </c>
    </row>
    <row r="161">
      <c r="J161">
        <f>IF(OR(E161="",F161="",G161=""),"",IF(C161="Short",(E161-F161)*G161-I161,(F161-E161)*G161-I161))</f>
        <v/>
      </c>
      <c r="K161">
        <f>IF(OR(E161="",H161="",G161=""),"",ABS(E161-H161)*G161)</f>
        <v/>
      </c>
      <c r="L161">
        <f>IF(OR(J161="",K161="",K161=0),"",ROUND(J161/K161,2))</f>
        <v/>
      </c>
      <c r="M161">
        <f>IF(J161="","",IF(J161&gt;0,"WIN",IF(J161&lt;0,"LOSS","BE")))</f>
        <v/>
      </c>
    </row>
    <row r="162">
      <c r="J162">
        <f>IF(OR(E162="",F162="",G162=""),"",IF(C162="Short",(E162-F162)*G162-I162,(F162-E162)*G162-I162))</f>
        <v/>
      </c>
      <c r="K162">
        <f>IF(OR(E162="",H162="",G162=""),"",ABS(E162-H162)*G162)</f>
        <v/>
      </c>
      <c r="L162">
        <f>IF(OR(J162="",K162="",K162=0),"",ROUND(J162/K162,2))</f>
        <v/>
      </c>
      <c r="M162">
        <f>IF(J162="","",IF(J162&gt;0,"WIN",IF(J162&lt;0,"LOSS","BE")))</f>
        <v/>
      </c>
    </row>
    <row r="163">
      <c r="J163">
        <f>IF(OR(E163="",F163="",G163=""),"",IF(C163="Short",(E163-F163)*G163-I163,(F163-E163)*G163-I163))</f>
        <v/>
      </c>
      <c r="K163">
        <f>IF(OR(E163="",H163="",G163=""),"",ABS(E163-H163)*G163)</f>
        <v/>
      </c>
      <c r="L163">
        <f>IF(OR(J163="",K163="",K163=0),"",ROUND(J163/K163,2))</f>
        <v/>
      </c>
      <c r="M163">
        <f>IF(J163="","",IF(J163&gt;0,"WIN",IF(J163&lt;0,"LOSS","BE")))</f>
        <v/>
      </c>
    </row>
    <row r="164">
      <c r="J164">
        <f>IF(OR(E164="",F164="",G164=""),"",IF(C164="Short",(E164-F164)*G164-I164,(F164-E164)*G164-I164))</f>
        <v/>
      </c>
      <c r="K164">
        <f>IF(OR(E164="",H164="",G164=""),"",ABS(E164-H164)*G164)</f>
        <v/>
      </c>
      <c r="L164">
        <f>IF(OR(J164="",K164="",K164=0),"",ROUND(J164/K164,2))</f>
        <v/>
      </c>
      <c r="M164">
        <f>IF(J164="","",IF(J164&gt;0,"WIN",IF(J164&lt;0,"LOSS","BE")))</f>
        <v/>
      </c>
    </row>
    <row r="165">
      <c r="J165">
        <f>IF(OR(E165="",F165="",G165=""),"",IF(C165="Short",(E165-F165)*G165-I165,(F165-E165)*G165-I165))</f>
        <v/>
      </c>
      <c r="K165">
        <f>IF(OR(E165="",H165="",G165=""),"",ABS(E165-H165)*G165)</f>
        <v/>
      </c>
      <c r="L165">
        <f>IF(OR(J165="",K165="",K165=0),"",ROUND(J165/K165,2))</f>
        <v/>
      </c>
      <c r="M165">
        <f>IF(J165="","",IF(J165&gt;0,"WIN",IF(J165&lt;0,"LOSS","BE")))</f>
        <v/>
      </c>
    </row>
    <row r="166">
      <c r="J166">
        <f>IF(OR(E166="",F166="",G166=""),"",IF(C166="Short",(E166-F166)*G166-I166,(F166-E166)*G166-I166))</f>
        <v/>
      </c>
      <c r="K166">
        <f>IF(OR(E166="",H166="",G166=""),"",ABS(E166-H166)*G166)</f>
        <v/>
      </c>
      <c r="L166">
        <f>IF(OR(J166="",K166="",K166=0),"",ROUND(J166/K166,2))</f>
        <v/>
      </c>
      <c r="M166">
        <f>IF(J166="","",IF(J166&gt;0,"WIN",IF(J166&lt;0,"LOSS","BE")))</f>
        <v/>
      </c>
    </row>
    <row r="167">
      <c r="J167">
        <f>IF(OR(E167="",F167="",G167=""),"",IF(C167="Short",(E167-F167)*G167-I167,(F167-E167)*G167-I167))</f>
        <v/>
      </c>
      <c r="K167">
        <f>IF(OR(E167="",H167="",G167=""),"",ABS(E167-H167)*G167)</f>
        <v/>
      </c>
      <c r="L167">
        <f>IF(OR(J167="",K167="",K167=0),"",ROUND(J167/K167,2))</f>
        <v/>
      </c>
      <c r="M167">
        <f>IF(J167="","",IF(J167&gt;0,"WIN",IF(J167&lt;0,"LOSS","BE")))</f>
        <v/>
      </c>
    </row>
    <row r="168">
      <c r="J168">
        <f>IF(OR(E168="",F168="",G168=""),"",IF(C168="Short",(E168-F168)*G168-I168,(F168-E168)*G168-I168))</f>
        <v/>
      </c>
      <c r="K168">
        <f>IF(OR(E168="",H168="",G168=""),"",ABS(E168-H168)*G168)</f>
        <v/>
      </c>
      <c r="L168">
        <f>IF(OR(J168="",K168="",K168=0),"",ROUND(J168/K168,2))</f>
        <v/>
      </c>
      <c r="M168">
        <f>IF(J168="","",IF(J168&gt;0,"WIN",IF(J168&lt;0,"LOSS","BE")))</f>
        <v/>
      </c>
    </row>
    <row r="169">
      <c r="J169">
        <f>IF(OR(E169="",F169="",G169=""),"",IF(C169="Short",(E169-F169)*G169-I169,(F169-E169)*G169-I169))</f>
        <v/>
      </c>
      <c r="K169">
        <f>IF(OR(E169="",H169="",G169=""),"",ABS(E169-H169)*G169)</f>
        <v/>
      </c>
      <c r="L169">
        <f>IF(OR(J169="",K169="",K169=0),"",ROUND(J169/K169,2))</f>
        <v/>
      </c>
      <c r="M169">
        <f>IF(J169="","",IF(J169&gt;0,"WIN",IF(J169&lt;0,"LOSS","BE")))</f>
        <v/>
      </c>
    </row>
    <row r="170">
      <c r="J170">
        <f>IF(OR(E170="",F170="",G170=""),"",IF(C170="Short",(E170-F170)*G170-I170,(F170-E170)*G170-I170))</f>
        <v/>
      </c>
      <c r="K170">
        <f>IF(OR(E170="",H170="",G170=""),"",ABS(E170-H170)*G170)</f>
        <v/>
      </c>
      <c r="L170">
        <f>IF(OR(J170="",K170="",K170=0),"",ROUND(J170/K170,2))</f>
        <v/>
      </c>
      <c r="M170">
        <f>IF(J170="","",IF(J170&gt;0,"WIN",IF(J170&lt;0,"LOSS","BE")))</f>
        <v/>
      </c>
    </row>
    <row r="171">
      <c r="J171">
        <f>IF(OR(E171="",F171="",G171=""),"",IF(C171="Short",(E171-F171)*G171-I171,(F171-E171)*G171-I171))</f>
        <v/>
      </c>
      <c r="K171">
        <f>IF(OR(E171="",H171="",G171=""),"",ABS(E171-H171)*G171)</f>
        <v/>
      </c>
      <c r="L171">
        <f>IF(OR(J171="",K171="",K171=0),"",ROUND(J171/K171,2))</f>
        <v/>
      </c>
      <c r="M171">
        <f>IF(J171="","",IF(J171&gt;0,"WIN",IF(J171&lt;0,"LOSS","BE")))</f>
        <v/>
      </c>
    </row>
    <row r="172">
      <c r="J172">
        <f>IF(OR(E172="",F172="",G172=""),"",IF(C172="Short",(E172-F172)*G172-I172,(F172-E172)*G172-I172))</f>
        <v/>
      </c>
      <c r="K172">
        <f>IF(OR(E172="",H172="",G172=""),"",ABS(E172-H172)*G172)</f>
        <v/>
      </c>
      <c r="L172">
        <f>IF(OR(J172="",K172="",K172=0),"",ROUND(J172/K172,2))</f>
        <v/>
      </c>
      <c r="M172">
        <f>IF(J172="","",IF(J172&gt;0,"WIN",IF(J172&lt;0,"LOSS","BE")))</f>
        <v/>
      </c>
    </row>
    <row r="173">
      <c r="J173">
        <f>IF(OR(E173="",F173="",G173=""),"",IF(C173="Short",(E173-F173)*G173-I173,(F173-E173)*G173-I173))</f>
        <v/>
      </c>
      <c r="K173">
        <f>IF(OR(E173="",H173="",G173=""),"",ABS(E173-H173)*G173)</f>
        <v/>
      </c>
      <c r="L173">
        <f>IF(OR(J173="",K173="",K173=0),"",ROUND(J173/K173,2))</f>
        <v/>
      </c>
      <c r="M173">
        <f>IF(J173="","",IF(J173&gt;0,"WIN",IF(J173&lt;0,"LOSS","BE")))</f>
        <v/>
      </c>
    </row>
    <row r="174">
      <c r="J174">
        <f>IF(OR(E174="",F174="",G174=""),"",IF(C174="Short",(E174-F174)*G174-I174,(F174-E174)*G174-I174))</f>
        <v/>
      </c>
      <c r="K174">
        <f>IF(OR(E174="",H174="",G174=""),"",ABS(E174-H174)*G174)</f>
        <v/>
      </c>
      <c r="L174">
        <f>IF(OR(J174="",K174="",K174=0),"",ROUND(J174/K174,2))</f>
        <v/>
      </c>
      <c r="M174">
        <f>IF(J174="","",IF(J174&gt;0,"WIN",IF(J174&lt;0,"LOSS","BE")))</f>
        <v/>
      </c>
    </row>
    <row r="175">
      <c r="J175">
        <f>IF(OR(E175="",F175="",G175=""),"",IF(C175="Short",(E175-F175)*G175-I175,(F175-E175)*G175-I175))</f>
        <v/>
      </c>
      <c r="K175">
        <f>IF(OR(E175="",H175="",G175=""),"",ABS(E175-H175)*G175)</f>
        <v/>
      </c>
      <c r="L175">
        <f>IF(OR(J175="",K175="",K175=0),"",ROUND(J175/K175,2))</f>
        <v/>
      </c>
      <c r="M175">
        <f>IF(J175="","",IF(J175&gt;0,"WIN",IF(J175&lt;0,"LOSS","BE")))</f>
        <v/>
      </c>
    </row>
    <row r="176">
      <c r="J176">
        <f>IF(OR(E176="",F176="",G176=""),"",IF(C176="Short",(E176-F176)*G176-I176,(F176-E176)*G176-I176))</f>
        <v/>
      </c>
      <c r="K176">
        <f>IF(OR(E176="",H176="",G176=""),"",ABS(E176-H176)*G176)</f>
        <v/>
      </c>
      <c r="L176">
        <f>IF(OR(J176="",K176="",K176=0),"",ROUND(J176/K176,2))</f>
        <v/>
      </c>
      <c r="M176">
        <f>IF(J176="","",IF(J176&gt;0,"WIN",IF(J176&lt;0,"LOSS","BE")))</f>
        <v/>
      </c>
    </row>
    <row r="177">
      <c r="J177">
        <f>IF(OR(E177="",F177="",G177=""),"",IF(C177="Short",(E177-F177)*G177-I177,(F177-E177)*G177-I177))</f>
        <v/>
      </c>
      <c r="K177">
        <f>IF(OR(E177="",H177="",G177=""),"",ABS(E177-H177)*G177)</f>
        <v/>
      </c>
      <c r="L177">
        <f>IF(OR(J177="",K177="",K177=0),"",ROUND(J177/K177,2))</f>
        <v/>
      </c>
      <c r="M177">
        <f>IF(J177="","",IF(J177&gt;0,"WIN",IF(J177&lt;0,"LOSS","BE")))</f>
        <v/>
      </c>
    </row>
    <row r="178">
      <c r="J178">
        <f>IF(OR(E178="",F178="",G178=""),"",IF(C178="Short",(E178-F178)*G178-I178,(F178-E178)*G178-I178))</f>
        <v/>
      </c>
      <c r="K178">
        <f>IF(OR(E178="",H178="",G178=""),"",ABS(E178-H178)*G178)</f>
        <v/>
      </c>
      <c r="L178">
        <f>IF(OR(J178="",K178="",K178=0),"",ROUND(J178/K178,2))</f>
        <v/>
      </c>
      <c r="M178">
        <f>IF(J178="","",IF(J178&gt;0,"WIN",IF(J178&lt;0,"LOSS","BE")))</f>
        <v/>
      </c>
    </row>
    <row r="179">
      <c r="J179">
        <f>IF(OR(E179="",F179="",G179=""),"",IF(C179="Short",(E179-F179)*G179-I179,(F179-E179)*G179-I179))</f>
        <v/>
      </c>
      <c r="K179">
        <f>IF(OR(E179="",H179="",G179=""),"",ABS(E179-H179)*G179)</f>
        <v/>
      </c>
      <c r="L179">
        <f>IF(OR(J179="",K179="",K179=0),"",ROUND(J179/K179,2))</f>
        <v/>
      </c>
      <c r="M179">
        <f>IF(J179="","",IF(J179&gt;0,"WIN",IF(J179&lt;0,"LOSS","BE")))</f>
        <v/>
      </c>
    </row>
    <row r="180">
      <c r="J180">
        <f>IF(OR(E180="",F180="",G180=""),"",IF(C180="Short",(E180-F180)*G180-I180,(F180-E180)*G180-I180))</f>
        <v/>
      </c>
      <c r="K180">
        <f>IF(OR(E180="",H180="",G180=""),"",ABS(E180-H180)*G180)</f>
        <v/>
      </c>
      <c r="L180">
        <f>IF(OR(J180="",K180="",K180=0),"",ROUND(J180/K180,2))</f>
        <v/>
      </c>
      <c r="M180">
        <f>IF(J180="","",IF(J180&gt;0,"WIN",IF(J180&lt;0,"LOSS","BE")))</f>
        <v/>
      </c>
    </row>
    <row r="181">
      <c r="J181">
        <f>IF(OR(E181="",F181="",G181=""),"",IF(C181="Short",(E181-F181)*G181-I181,(F181-E181)*G181-I181))</f>
        <v/>
      </c>
      <c r="K181">
        <f>IF(OR(E181="",H181="",G181=""),"",ABS(E181-H181)*G181)</f>
        <v/>
      </c>
      <c r="L181">
        <f>IF(OR(J181="",K181="",K181=0),"",ROUND(J181/K181,2))</f>
        <v/>
      </c>
      <c r="M181">
        <f>IF(J181="","",IF(J181&gt;0,"WIN",IF(J181&lt;0,"LOSS","BE")))</f>
        <v/>
      </c>
    </row>
    <row r="182">
      <c r="J182">
        <f>IF(OR(E182="",F182="",G182=""),"",IF(C182="Short",(E182-F182)*G182-I182,(F182-E182)*G182-I182))</f>
        <v/>
      </c>
      <c r="K182">
        <f>IF(OR(E182="",H182="",G182=""),"",ABS(E182-H182)*G182)</f>
        <v/>
      </c>
      <c r="L182">
        <f>IF(OR(J182="",K182="",K182=0),"",ROUND(J182/K182,2))</f>
        <v/>
      </c>
      <c r="M182">
        <f>IF(J182="","",IF(J182&gt;0,"WIN",IF(J182&lt;0,"LOSS","BE")))</f>
        <v/>
      </c>
    </row>
    <row r="183">
      <c r="J183">
        <f>IF(OR(E183="",F183="",G183=""),"",IF(C183="Short",(E183-F183)*G183-I183,(F183-E183)*G183-I183))</f>
        <v/>
      </c>
      <c r="K183">
        <f>IF(OR(E183="",H183="",G183=""),"",ABS(E183-H183)*G183)</f>
        <v/>
      </c>
      <c r="L183">
        <f>IF(OR(J183="",K183="",K183=0),"",ROUND(J183/K183,2))</f>
        <v/>
      </c>
      <c r="M183">
        <f>IF(J183="","",IF(J183&gt;0,"WIN",IF(J183&lt;0,"LOSS","BE")))</f>
        <v/>
      </c>
    </row>
    <row r="184">
      <c r="J184">
        <f>IF(OR(E184="",F184="",G184=""),"",IF(C184="Short",(E184-F184)*G184-I184,(F184-E184)*G184-I184))</f>
        <v/>
      </c>
      <c r="K184">
        <f>IF(OR(E184="",H184="",G184=""),"",ABS(E184-H184)*G184)</f>
        <v/>
      </c>
      <c r="L184">
        <f>IF(OR(J184="",K184="",K184=0),"",ROUND(J184/K184,2))</f>
        <v/>
      </c>
      <c r="M184">
        <f>IF(J184="","",IF(J184&gt;0,"WIN",IF(J184&lt;0,"LOSS","BE")))</f>
        <v/>
      </c>
    </row>
    <row r="185">
      <c r="J185">
        <f>IF(OR(E185="",F185="",G185=""),"",IF(C185="Short",(E185-F185)*G185-I185,(F185-E185)*G185-I185))</f>
        <v/>
      </c>
      <c r="K185">
        <f>IF(OR(E185="",H185="",G185=""),"",ABS(E185-H185)*G185)</f>
        <v/>
      </c>
      <c r="L185">
        <f>IF(OR(J185="",K185="",K185=0),"",ROUND(J185/K185,2))</f>
        <v/>
      </c>
      <c r="M185">
        <f>IF(J185="","",IF(J185&gt;0,"WIN",IF(J185&lt;0,"LOSS","BE")))</f>
        <v/>
      </c>
    </row>
    <row r="186">
      <c r="J186">
        <f>IF(OR(E186="",F186="",G186=""),"",IF(C186="Short",(E186-F186)*G186-I186,(F186-E186)*G186-I186))</f>
        <v/>
      </c>
      <c r="K186">
        <f>IF(OR(E186="",H186="",G186=""),"",ABS(E186-H186)*G186)</f>
        <v/>
      </c>
      <c r="L186">
        <f>IF(OR(J186="",K186="",K186=0),"",ROUND(J186/K186,2))</f>
        <v/>
      </c>
      <c r="M186">
        <f>IF(J186="","",IF(J186&gt;0,"WIN",IF(J186&lt;0,"LOSS","BE")))</f>
        <v/>
      </c>
    </row>
    <row r="187">
      <c r="J187">
        <f>IF(OR(E187="",F187="",G187=""),"",IF(C187="Short",(E187-F187)*G187-I187,(F187-E187)*G187-I187))</f>
        <v/>
      </c>
      <c r="K187">
        <f>IF(OR(E187="",H187="",G187=""),"",ABS(E187-H187)*G187)</f>
        <v/>
      </c>
      <c r="L187">
        <f>IF(OR(J187="",K187="",K187=0),"",ROUND(J187/K187,2))</f>
        <v/>
      </c>
      <c r="M187">
        <f>IF(J187="","",IF(J187&gt;0,"WIN",IF(J187&lt;0,"LOSS","BE")))</f>
        <v/>
      </c>
    </row>
    <row r="188">
      <c r="J188">
        <f>IF(OR(E188="",F188="",G188=""),"",IF(C188="Short",(E188-F188)*G188-I188,(F188-E188)*G188-I188))</f>
        <v/>
      </c>
      <c r="K188">
        <f>IF(OR(E188="",H188="",G188=""),"",ABS(E188-H188)*G188)</f>
        <v/>
      </c>
      <c r="L188">
        <f>IF(OR(J188="",K188="",K188=0),"",ROUND(J188/K188,2))</f>
        <v/>
      </c>
      <c r="M188">
        <f>IF(J188="","",IF(J188&gt;0,"WIN",IF(J188&lt;0,"LOSS","BE")))</f>
        <v/>
      </c>
    </row>
    <row r="189">
      <c r="J189">
        <f>IF(OR(E189="",F189="",G189=""),"",IF(C189="Short",(E189-F189)*G189-I189,(F189-E189)*G189-I189))</f>
        <v/>
      </c>
      <c r="K189">
        <f>IF(OR(E189="",H189="",G189=""),"",ABS(E189-H189)*G189)</f>
        <v/>
      </c>
      <c r="L189">
        <f>IF(OR(J189="",K189="",K189=0),"",ROUND(J189/K189,2))</f>
        <v/>
      </c>
      <c r="M189">
        <f>IF(J189="","",IF(J189&gt;0,"WIN",IF(J189&lt;0,"LOSS","BE")))</f>
        <v/>
      </c>
    </row>
    <row r="190">
      <c r="J190">
        <f>IF(OR(E190="",F190="",G190=""),"",IF(C190="Short",(E190-F190)*G190-I190,(F190-E190)*G190-I190))</f>
        <v/>
      </c>
      <c r="K190">
        <f>IF(OR(E190="",H190="",G190=""),"",ABS(E190-H190)*G190)</f>
        <v/>
      </c>
      <c r="L190">
        <f>IF(OR(J190="",K190="",K190=0),"",ROUND(J190/K190,2))</f>
        <v/>
      </c>
      <c r="M190">
        <f>IF(J190="","",IF(J190&gt;0,"WIN",IF(J190&lt;0,"LOSS","BE")))</f>
        <v/>
      </c>
    </row>
    <row r="191">
      <c r="J191">
        <f>IF(OR(E191="",F191="",G191=""),"",IF(C191="Short",(E191-F191)*G191-I191,(F191-E191)*G191-I191))</f>
        <v/>
      </c>
      <c r="K191">
        <f>IF(OR(E191="",H191="",G191=""),"",ABS(E191-H191)*G191)</f>
        <v/>
      </c>
      <c r="L191">
        <f>IF(OR(J191="",K191="",K191=0),"",ROUND(J191/K191,2))</f>
        <v/>
      </c>
      <c r="M191">
        <f>IF(J191="","",IF(J191&gt;0,"WIN",IF(J191&lt;0,"LOSS","BE")))</f>
        <v/>
      </c>
    </row>
    <row r="192">
      <c r="J192">
        <f>IF(OR(E192="",F192="",G192=""),"",IF(C192="Short",(E192-F192)*G192-I192,(F192-E192)*G192-I192))</f>
        <v/>
      </c>
      <c r="K192">
        <f>IF(OR(E192="",H192="",G192=""),"",ABS(E192-H192)*G192)</f>
        <v/>
      </c>
      <c r="L192">
        <f>IF(OR(J192="",K192="",K192=0),"",ROUND(J192/K192,2))</f>
        <v/>
      </c>
      <c r="M192">
        <f>IF(J192="","",IF(J192&gt;0,"WIN",IF(J192&lt;0,"LOSS","BE")))</f>
        <v/>
      </c>
    </row>
    <row r="193">
      <c r="J193">
        <f>IF(OR(E193="",F193="",G193=""),"",IF(C193="Short",(E193-F193)*G193-I193,(F193-E193)*G193-I193))</f>
        <v/>
      </c>
      <c r="K193">
        <f>IF(OR(E193="",H193="",G193=""),"",ABS(E193-H193)*G193)</f>
        <v/>
      </c>
      <c r="L193">
        <f>IF(OR(J193="",K193="",K193=0),"",ROUND(J193/K193,2))</f>
        <v/>
      </c>
      <c r="M193">
        <f>IF(J193="","",IF(J193&gt;0,"WIN",IF(J193&lt;0,"LOSS","BE")))</f>
        <v/>
      </c>
    </row>
    <row r="194">
      <c r="J194">
        <f>IF(OR(E194="",F194="",G194=""),"",IF(C194="Short",(E194-F194)*G194-I194,(F194-E194)*G194-I194))</f>
        <v/>
      </c>
      <c r="K194">
        <f>IF(OR(E194="",H194="",G194=""),"",ABS(E194-H194)*G194)</f>
        <v/>
      </c>
      <c r="L194">
        <f>IF(OR(J194="",K194="",K194=0),"",ROUND(J194/K194,2))</f>
        <v/>
      </c>
      <c r="M194">
        <f>IF(J194="","",IF(J194&gt;0,"WIN",IF(J194&lt;0,"LOSS","BE")))</f>
        <v/>
      </c>
    </row>
    <row r="195">
      <c r="J195">
        <f>IF(OR(E195="",F195="",G195=""),"",IF(C195="Short",(E195-F195)*G195-I195,(F195-E195)*G195-I195))</f>
        <v/>
      </c>
      <c r="K195">
        <f>IF(OR(E195="",H195="",G195=""),"",ABS(E195-H195)*G195)</f>
        <v/>
      </c>
      <c r="L195">
        <f>IF(OR(J195="",K195="",K195=0),"",ROUND(J195/K195,2))</f>
        <v/>
      </c>
      <c r="M195">
        <f>IF(J195="","",IF(J195&gt;0,"WIN",IF(J195&lt;0,"LOSS","BE")))</f>
        <v/>
      </c>
    </row>
    <row r="196">
      <c r="J196">
        <f>IF(OR(E196="",F196="",G196=""),"",IF(C196="Short",(E196-F196)*G196-I196,(F196-E196)*G196-I196))</f>
        <v/>
      </c>
      <c r="K196">
        <f>IF(OR(E196="",H196="",G196=""),"",ABS(E196-H196)*G196)</f>
        <v/>
      </c>
      <c r="L196">
        <f>IF(OR(J196="",K196="",K196=0),"",ROUND(J196/K196,2))</f>
        <v/>
      </c>
      <c r="M196">
        <f>IF(J196="","",IF(J196&gt;0,"WIN",IF(J196&lt;0,"LOSS","BE")))</f>
        <v/>
      </c>
    </row>
    <row r="197">
      <c r="J197">
        <f>IF(OR(E197="",F197="",G197=""),"",IF(C197="Short",(E197-F197)*G197-I197,(F197-E197)*G197-I197))</f>
        <v/>
      </c>
      <c r="K197">
        <f>IF(OR(E197="",H197="",G197=""),"",ABS(E197-H197)*G197)</f>
        <v/>
      </c>
      <c r="L197">
        <f>IF(OR(J197="",K197="",K197=0),"",ROUND(J197/K197,2))</f>
        <v/>
      </c>
      <c r="M197">
        <f>IF(J197="","",IF(J197&gt;0,"WIN",IF(J197&lt;0,"LOSS","BE")))</f>
        <v/>
      </c>
    </row>
    <row r="198">
      <c r="J198">
        <f>IF(OR(E198="",F198="",G198=""),"",IF(C198="Short",(E198-F198)*G198-I198,(F198-E198)*G198-I198))</f>
        <v/>
      </c>
      <c r="K198">
        <f>IF(OR(E198="",H198="",G198=""),"",ABS(E198-H198)*G198)</f>
        <v/>
      </c>
      <c r="L198">
        <f>IF(OR(J198="",K198="",K198=0),"",ROUND(J198/K198,2))</f>
        <v/>
      </c>
      <c r="M198">
        <f>IF(J198="","",IF(J198&gt;0,"WIN",IF(J198&lt;0,"LOSS","BE")))</f>
        <v/>
      </c>
    </row>
    <row r="199">
      <c r="J199">
        <f>IF(OR(E199="",F199="",G199=""),"",IF(C199="Short",(E199-F199)*G199-I199,(F199-E199)*G199-I199))</f>
        <v/>
      </c>
      <c r="K199">
        <f>IF(OR(E199="",H199="",G199=""),"",ABS(E199-H199)*G199)</f>
        <v/>
      </c>
      <c r="L199">
        <f>IF(OR(J199="",K199="",K199=0),"",ROUND(J199/K199,2))</f>
        <v/>
      </c>
      <c r="M199">
        <f>IF(J199="","",IF(J199&gt;0,"WIN",IF(J199&lt;0,"LOSS","BE")))</f>
        <v/>
      </c>
    </row>
    <row r="200">
      <c r="J200">
        <f>IF(OR(E200="",F200="",G200=""),"",IF(C200="Short",(E200-F200)*G200-I200,(F200-E200)*G200-I200))</f>
        <v/>
      </c>
      <c r="K200">
        <f>IF(OR(E200="",H200="",G200=""),"",ABS(E200-H200)*G200)</f>
        <v/>
      </c>
      <c r="L200">
        <f>IF(OR(J200="",K200="",K200=0),"",ROUND(J200/K200,2))</f>
        <v/>
      </c>
      <c r="M200">
        <f>IF(J200="","",IF(J200&gt;0,"WIN",IF(J200&lt;0,"LOSS","BE")))</f>
        <v/>
      </c>
    </row>
    <row r="201">
      <c r="J201">
        <f>IF(OR(E201="",F201="",G201=""),"",IF(C201="Short",(E201-F201)*G201-I201,(F201-E201)*G201-I201))</f>
        <v/>
      </c>
      <c r="K201">
        <f>IF(OR(E201="",H201="",G201=""),"",ABS(E201-H201)*G201)</f>
        <v/>
      </c>
      <c r="L201">
        <f>IF(OR(J201="",K201="",K201=0),"",ROUND(J201/K201,2))</f>
        <v/>
      </c>
      <c r="M201">
        <f>IF(J201="","",IF(J201&gt;0,"WIN",IF(J201&lt;0,"LOSS","BE")))</f>
        <v/>
      </c>
    </row>
    <row r="202">
      <c r="J202">
        <f>IF(OR(E202="",F202="",G202=""),"",IF(C202="Short",(E202-F202)*G202-I202,(F202-E202)*G202-I202))</f>
        <v/>
      </c>
      <c r="K202">
        <f>IF(OR(E202="",H202="",G202=""),"",ABS(E202-H202)*G202)</f>
        <v/>
      </c>
      <c r="L202">
        <f>IF(OR(J202="",K202="",K202=0),"",ROUND(J202/K202,2))</f>
        <v/>
      </c>
      <c r="M202">
        <f>IF(J202="","",IF(J202&gt;0,"WIN",IF(J202&lt;0,"LOSS","BE")))</f>
        <v/>
      </c>
    </row>
    <row r="203">
      <c r="J203">
        <f>IF(OR(E203="",F203="",G203=""),"",IF(C203="Short",(E203-F203)*G203-I203,(F203-E203)*G203-I203))</f>
        <v/>
      </c>
      <c r="K203">
        <f>IF(OR(E203="",H203="",G203=""),"",ABS(E203-H203)*G203)</f>
        <v/>
      </c>
      <c r="L203">
        <f>IF(OR(J203="",K203="",K203=0),"",ROUND(J203/K203,2))</f>
        <v/>
      </c>
      <c r="M203">
        <f>IF(J203="","",IF(J203&gt;0,"WIN",IF(J203&lt;0,"LOSS","BE")))</f>
        <v/>
      </c>
    </row>
    <row r="204">
      <c r="J204">
        <f>IF(OR(E204="",F204="",G204=""),"",IF(C204="Short",(E204-F204)*G204-I204,(F204-E204)*G204-I204))</f>
        <v/>
      </c>
      <c r="K204">
        <f>IF(OR(E204="",H204="",G204=""),"",ABS(E204-H204)*G204)</f>
        <v/>
      </c>
      <c r="L204">
        <f>IF(OR(J204="",K204="",K204=0),"",ROUND(J204/K204,2))</f>
        <v/>
      </c>
      <c r="M204">
        <f>IF(J204="","",IF(J204&gt;0,"WIN",IF(J204&lt;0,"LOSS","BE")))</f>
        <v/>
      </c>
    </row>
    <row r="205">
      <c r="J205">
        <f>IF(OR(E205="",F205="",G205=""),"",IF(C205="Short",(E205-F205)*G205-I205,(F205-E205)*G205-I205))</f>
        <v/>
      </c>
      <c r="K205">
        <f>IF(OR(E205="",H205="",G205=""),"",ABS(E205-H205)*G205)</f>
        <v/>
      </c>
      <c r="L205">
        <f>IF(OR(J205="",K205="",K205=0),"",ROUND(J205/K205,2))</f>
        <v/>
      </c>
      <c r="M205">
        <f>IF(J205="","",IF(J205&gt;0,"WIN",IF(J205&lt;0,"LOSS","BE")))</f>
        <v/>
      </c>
    </row>
    <row r="206">
      <c r="J206">
        <f>IF(OR(E206="",F206="",G206=""),"",IF(C206="Short",(E206-F206)*G206-I206,(F206-E206)*G206-I206))</f>
        <v/>
      </c>
      <c r="K206">
        <f>IF(OR(E206="",H206="",G206=""),"",ABS(E206-H206)*G206)</f>
        <v/>
      </c>
      <c r="L206">
        <f>IF(OR(J206="",K206="",K206=0),"",ROUND(J206/K206,2))</f>
        <v/>
      </c>
      <c r="M206">
        <f>IF(J206="","",IF(J206&gt;0,"WIN",IF(J206&lt;0,"LOSS","BE")))</f>
        <v/>
      </c>
    </row>
    <row r="207">
      <c r="J207">
        <f>IF(OR(E207="",F207="",G207=""),"",IF(C207="Short",(E207-F207)*G207-I207,(F207-E207)*G207-I207))</f>
        <v/>
      </c>
      <c r="K207">
        <f>IF(OR(E207="",H207="",G207=""),"",ABS(E207-H207)*G207)</f>
        <v/>
      </c>
      <c r="L207">
        <f>IF(OR(J207="",K207="",K207=0),"",ROUND(J207/K207,2))</f>
        <v/>
      </c>
      <c r="M207">
        <f>IF(J207="","",IF(J207&gt;0,"WIN",IF(J207&lt;0,"LOSS","BE")))</f>
        <v/>
      </c>
    </row>
    <row r="208">
      <c r="J208">
        <f>IF(OR(E208="",F208="",G208=""),"",IF(C208="Short",(E208-F208)*G208-I208,(F208-E208)*G208-I208))</f>
        <v/>
      </c>
      <c r="K208">
        <f>IF(OR(E208="",H208="",G208=""),"",ABS(E208-H208)*G208)</f>
        <v/>
      </c>
      <c r="L208">
        <f>IF(OR(J208="",K208="",K208=0),"",ROUND(J208/K208,2))</f>
        <v/>
      </c>
      <c r="M208">
        <f>IF(J208="","",IF(J208&gt;0,"WIN",IF(J208&lt;0,"LOSS","BE")))</f>
        <v/>
      </c>
    </row>
    <row r="209">
      <c r="J209">
        <f>IF(OR(E209="",F209="",G209=""),"",IF(C209="Short",(E209-F209)*G209-I209,(F209-E209)*G209-I209))</f>
        <v/>
      </c>
      <c r="K209">
        <f>IF(OR(E209="",H209="",G209=""),"",ABS(E209-H209)*G209)</f>
        <v/>
      </c>
      <c r="L209">
        <f>IF(OR(J209="",K209="",K209=0),"",ROUND(J209/K209,2))</f>
        <v/>
      </c>
      <c r="M209">
        <f>IF(J209="","",IF(J209&gt;0,"WIN",IF(J209&lt;0,"LOSS","BE")))</f>
        <v/>
      </c>
    </row>
    <row r="210">
      <c r="J210">
        <f>IF(OR(E210="",F210="",G210=""),"",IF(C210="Short",(E210-F210)*G210-I210,(F210-E210)*G210-I210))</f>
        <v/>
      </c>
      <c r="K210">
        <f>IF(OR(E210="",H210="",G210=""),"",ABS(E210-H210)*G210)</f>
        <v/>
      </c>
      <c r="L210">
        <f>IF(OR(J210="",K210="",K210=0),"",ROUND(J210/K210,2))</f>
        <v/>
      </c>
      <c r="M210">
        <f>IF(J210="","",IF(J210&gt;0,"WIN",IF(J210&lt;0,"LOSS","BE")))</f>
        <v/>
      </c>
    </row>
    <row r="211">
      <c r="J211">
        <f>IF(OR(E211="",F211="",G211=""),"",IF(C211="Short",(E211-F211)*G211-I211,(F211-E211)*G211-I211))</f>
        <v/>
      </c>
      <c r="K211">
        <f>IF(OR(E211="",H211="",G211=""),"",ABS(E211-H211)*G211)</f>
        <v/>
      </c>
      <c r="L211">
        <f>IF(OR(J211="",K211="",K211=0),"",ROUND(J211/K211,2))</f>
        <v/>
      </c>
      <c r="M211">
        <f>IF(J211="","",IF(J211&gt;0,"WIN",IF(J211&lt;0,"LOSS","BE")))</f>
        <v/>
      </c>
    </row>
    <row r="212">
      <c r="J212">
        <f>IF(OR(E212="",F212="",G212=""),"",IF(C212="Short",(E212-F212)*G212-I212,(F212-E212)*G212-I212))</f>
        <v/>
      </c>
      <c r="K212">
        <f>IF(OR(E212="",H212="",G212=""),"",ABS(E212-H212)*G212)</f>
        <v/>
      </c>
      <c r="L212">
        <f>IF(OR(J212="",K212="",K212=0),"",ROUND(J212/K212,2))</f>
        <v/>
      </c>
      <c r="M212">
        <f>IF(J212="","",IF(J212&gt;0,"WIN",IF(J212&lt;0,"LOSS","BE")))</f>
        <v/>
      </c>
    </row>
    <row r="213">
      <c r="J213">
        <f>IF(OR(E213="",F213="",G213=""),"",IF(C213="Short",(E213-F213)*G213-I213,(F213-E213)*G213-I213))</f>
        <v/>
      </c>
      <c r="K213">
        <f>IF(OR(E213="",H213="",G213=""),"",ABS(E213-H213)*G213)</f>
        <v/>
      </c>
      <c r="L213">
        <f>IF(OR(J213="",K213="",K213=0),"",ROUND(J213/K213,2))</f>
        <v/>
      </c>
      <c r="M213">
        <f>IF(J213="","",IF(J213&gt;0,"WIN",IF(J213&lt;0,"LOSS","BE")))</f>
        <v/>
      </c>
    </row>
    <row r="214">
      <c r="J214">
        <f>IF(OR(E214="",F214="",G214=""),"",IF(C214="Short",(E214-F214)*G214-I214,(F214-E214)*G214-I214))</f>
        <v/>
      </c>
      <c r="K214">
        <f>IF(OR(E214="",H214="",G214=""),"",ABS(E214-H214)*G214)</f>
        <v/>
      </c>
      <c r="L214">
        <f>IF(OR(J214="",K214="",K214=0),"",ROUND(J214/K214,2))</f>
        <v/>
      </c>
      <c r="M214">
        <f>IF(J214="","",IF(J214&gt;0,"WIN",IF(J214&lt;0,"LOSS","BE")))</f>
        <v/>
      </c>
    </row>
    <row r="215">
      <c r="J215">
        <f>IF(OR(E215="",F215="",G215=""),"",IF(C215="Short",(E215-F215)*G215-I215,(F215-E215)*G215-I215))</f>
        <v/>
      </c>
      <c r="K215">
        <f>IF(OR(E215="",H215="",G215=""),"",ABS(E215-H215)*G215)</f>
        <v/>
      </c>
      <c r="L215">
        <f>IF(OR(J215="",K215="",K215=0),"",ROUND(J215/K215,2))</f>
        <v/>
      </c>
      <c r="M215">
        <f>IF(J215="","",IF(J215&gt;0,"WIN",IF(J215&lt;0,"LOSS","BE")))</f>
        <v/>
      </c>
    </row>
    <row r="216">
      <c r="J216">
        <f>IF(OR(E216="",F216="",G216=""),"",IF(C216="Short",(E216-F216)*G216-I216,(F216-E216)*G216-I216))</f>
        <v/>
      </c>
      <c r="K216">
        <f>IF(OR(E216="",H216="",G216=""),"",ABS(E216-H216)*G216)</f>
        <v/>
      </c>
      <c r="L216">
        <f>IF(OR(J216="",K216="",K216=0),"",ROUND(J216/K216,2))</f>
        <v/>
      </c>
      <c r="M216">
        <f>IF(J216="","",IF(J216&gt;0,"WIN",IF(J216&lt;0,"LOSS","BE")))</f>
        <v/>
      </c>
    </row>
    <row r="217">
      <c r="J217">
        <f>IF(OR(E217="",F217="",G217=""),"",IF(C217="Short",(E217-F217)*G217-I217,(F217-E217)*G217-I217))</f>
        <v/>
      </c>
      <c r="K217">
        <f>IF(OR(E217="",H217="",G217=""),"",ABS(E217-H217)*G217)</f>
        <v/>
      </c>
      <c r="L217">
        <f>IF(OR(J217="",K217="",K217=0),"",ROUND(J217/K217,2))</f>
        <v/>
      </c>
      <c r="M217">
        <f>IF(J217="","",IF(J217&gt;0,"WIN",IF(J217&lt;0,"LOSS","BE")))</f>
        <v/>
      </c>
    </row>
    <row r="218">
      <c r="J218">
        <f>IF(OR(E218="",F218="",G218=""),"",IF(C218="Short",(E218-F218)*G218-I218,(F218-E218)*G218-I218))</f>
        <v/>
      </c>
      <c r="K218">
        <f>IF(OR(E218="",H218="",G218=""),"",ABS(E218-H218)*G218)</f>
        <v/>
      </c>
      <c r="L218">
        <f>IF(OR(J218="",K218="",K218=0),"",ROUND(J218/K218,2))</f>
        <v/>
      </c>
      <c r="M218">
        <f>IF(J218="","",IF(J218&gt;0,"WIN",IF(J218&lt;0,"LOSS","BE")))</f>
        <v/>
      </c>
    </row>
    <row r="219">
      <c r="J219">
        <f>IF(OR(E219="",F219="",G219=""),"",IF(C219="Short",(E219-F219)*G219-I219,(F219-E219)*G219-I219))</f>
        <v/>
      </c>
      <c r="K219">
        <f>IF(OR(E219="",H219="",G219=""),"",ABS(E219-H219)*G219)</f>
        <v/>
      </c>
      <c r="L219">
        <f>IF(OR(J219="",K219="",K219=0),"",ROUND(J219/K219,2))</f>
        <v/>
      </c>
      <c r="M219">
        <f>IF(J219="","",IF(J219&gt;0,"WIN",IF(J219&lt;0,"LOSS","BE")))</f>
        <v/>
      </c>
    </row>
    <row r="220">
      <c r="J220">
        <f>IF(OR(E220="",F220="",G220=""),"",IF(C220="Short",(E220-F220)*G220-I220,(F220-E220)*G220-I220))</f>
        <v/>
      </c>
      <c r="K220">
        <f>IF(OR(E220="",H220="",G220=""),"",ABS(E220-H220)*G220)</f>
        <v/>
      </c>
      <c r="L220">
        <f>IF(OR(J220="",K220="",K220=0),"",ROUND(J220/K220,2))</f>
        <v/>
      </c>
      <c r="M220">
        <f>IF(J220="","",IF(J220&gt;0,"WIN",IF(J220&lt;0,"LOSS","BE")))</f>
        <v/>
      </c>
    </row>
    <row r="221">
      <c r="J221">
        <f>IF(OR(E221="",F221="",G221=""),"",IF(C221="Short",(E221-F221)*G221-I221,(F221-E221)*G221-I221))</f>
        <v/>
      </c>
      <c r="K221">
        <f>IF(OR(E221="",H221="",G221=""),"",ABS(E221-H221)*G221)</f>
        <v/>
      </c>
      <c r="L221">
        <f>IF(OR(J221="",K221="",K221=0),"",ROUND(J221/K221,2))</f>
        <v/>
      </c>
      <c r="M221">
        <f>IF(J221="","",IF(J221&gt;0,"WIN",IF(J221&lt;0,"LOSS","BE")))</f>
        <v/>
      </c>
    </row>
    <row r="222">
      <c r="J222">
        <f>IF(OR(E222="",F222="",G222=""),"",IF(C222="Short",(E222-F222)*G222-I222,(F222-E222)*G222-I222))</f>
        <v/>
      </c>
      <c r="K222">
        <f>IF(OR(E222="",H222="",G222=""),"",ABS(E222-H222)*G222)</f>
        <v/>
      </c>
      <c r="L222">
        <f>IF(OR(J222="",K222="",K222=0),"",ROUND(J222/K222,2))</f>
        <v/>
      </c>
      <c r="M222">
        <f>IF(J222="","",IF(J222&gt;0,"WIN",IF(J222&lt;0,"LOSS","BE")))</f>
        <v/>
      </c>
    </row>
    <row r="223">
      <c r="J223">
        <f>IF(OR(E223="",F223="",G223=""),"",IF(C223="Short",(E223-F223)*G223-I223,(F223-E223)*G223-I223))</f>
        <v/>
      </c>
      <c r="K223">
        <f>IF(OR(E223="",H223="",G223=""),"",ABS(E223-H223)*G223)</f>
        <v/>
      </c>
      <c r="L223">
        <f>IF(OR(J223="",K223="",K223=0),"",ROUND(J223/K223,2))</f>
        <v/>
      </c>
      <c r="M223">
        <f>IF(J223="","",IF(J223&gt;0,"WIN",IF(J223&lt;0,"LOSS","BE")))</f>
        <v/>
      </c>
    </row>
    <row r="224">
      <c r="J224">
        <f>IF(OR(E224="",F224="",G224=""),"",IF(C224="Short",(E224-F224)*G224-I224,(F224-E224)*G224-I224))</f>
        <v/>
      </c>
      <c r="K224">
        <f>IF(OR(E224="",H224="",G224=""),"",ABS(E224-H224)*G224)</f>
        <v/>
      </c>
      <c r="L224">
        <f>IF(OR(J224="",K224="",K224=0),"",ROUND(J224/K224,2))</f>
        <v/>
      </c>
      <c r="M224">
        <f>IF(J224="","",IF(J224&gt;0,"WIN",IF(J224&lt;0,"LOSS","BE")))</f>
        <v/>
      </c>
    </row>
    <row r="225">
      <c r="J225">
        <f>IF(OR(E225="",F225="",G225=""),"",IF(C225="Short",(E225-F225)*G225-I225,(F225-E225)*G225-I225))</f>
        <v/>
      </c>
      <c r="K225">
        <f>IF(OR(E225="",H225="",G225=""),"",ABS(E225-H225)*G225)</f>
        <v/>
      </c>
      <c r="L225">
        <f>IF(OR(J225="",K225="",K225=0),"",ROUND(J225/K225,2))</f>
        <v/>
      </c>
      <c r="M225">
        <f>IF(J225="","",IF(J225&gt;0,"WIN",IF(J225&lt;0,"LOSS","BE")))</f>
        <v/>
      </c>
    </row>
    <row r="226">
      <c r="J226">
        <f>IF(OR(E226="",F226="",G226=""),"",IF(C226="Short",(E226-F226)*G226-I226,(F226-E226)*G226-I226))</f>
        <v/>
      </c>
      <c r="K226">
        <f>IF(OR(E226="",H226="",G226=""),"",ABS(E226-H226)*G226)</f>
        <v/>
      </c>
      <c r="L226">
        <f>IF(OR(J226="",K226="",K226=0),"",ROUND(J226/K226,2))</f>
        <v/>
      </c>
      <c r="M226">
        <f>IF(J226="","",IF(J226&gt;0,"WIN",IF(J226&lt;0,"LOSS","BE")))</f>
        <v/>
      </c>
    </row>
    <row r="227">
      <c r="J227">
        <f>IF(OR(E227="",F227="",G227=""),"",IF(C227="Short",(E227-F227)*G227-I227,(F227-E227)*G227-I227))</f>
        <v/>
      </c>
      <c r="K227">
        <f>IF(OR(E227="",H227="",G227=""),"",ABS(E227-H227)*G227)</f>
        <v/>
      </c>
      <c r="L227">
        <f>IF(OR(J227="",K227="",K227=0),"",ROUND(J227/K227,2))</f>
        <v/>
      </c>
      <c r="M227">
        <f>IF(J227="","",IF(J227&gt;0,"WIN",IF(J227&lt;0,"LOSS","BE")))</f>
        <v/>
      </c>
    </row>
    <row r="228">
      <c r="J228">
        <f>IF(OR(E228="",F228="",G228=""),"",IF(C228="Short",(E228-F228)*G228-I228,(F228-E228)*G228-I228))</f>
        <v/>
      </c>
      <c r="K228">
        <f>IF(OR(E228="",H228="",G228=""),"",ABS(E228-H228)*G228)</f>
        <v/>
      </c>
      <c r="L228">
        <f>IF(OR(J228="",K228="",K228=0),"",ROUND(J228/K228,2))</f>
        <v/>
      </c>
      <c r="M228">
        <f>IF(J228="","",IF(J228&gt;0,"WIN",IF(J228&lt;0,"LOSS","BE")))</f>
        <v/>
      </c>
    </row>
    <row r="229">
      <c r="J229">
        <f>IF(OR(E229="",F229="",G229=""),"",IF(C229="Short",(E229-F229)*G229-I229,(F229-E229)*G229-I229))</f>
        <v/>
      </c>
      <c r="K229">
        <f>IF(OR(E229="",H229="",G229=""),"",ABS(E229-H229)*G229)</f>
        <v/>
      </c>
      <c r="L229">
        <f>IF(OR(J229="",K229="",K229=0),"",ROUND(J229/K229,2))</f>
        <v/>
      </c>
      <c r="M229">
        <f>IF(J229="","",IF(J229&gt;0,"WIN",IF(J229&lt;0,"LOSS","BE")))</f>
        <v/>
      </c>
    </row>
    <row r="230">
      <c r="J230">
        <f>IF(OR(E230="",F230="",G230=""),"",IF(C230="Short",(E230-F230)*G230-I230,(F230-E230)*G230-I230))</f>
        <v/>
      </c>
      <c r="K230">
        <f>IF(OR(E230="",H230="",G230=""),"",ABS(E230-H230)*G230)</f>
        <v/>
      </c>
      <c r="L230">
        <f>IF(OR(J230="",K230="",K230=0),"",ROUND(J230/K230,2))</f>
        <v/>
      </c>
      <c r="M230">
        <f>IF(J230="","",IF(J230&gt;0,"WIN",IF(J230&lt;0,"LOSS","BE")))</f>
        <v/>
      </c>
    </row>
    <row r="231">
      <c r="J231">
        <f>IF(OR(E231="",F231="",G231=""),"",IF(C231="Short",(E231-F231)*G231-I231,(F231-E231)*G231-I231))</f>
        <v/>
      </c>
      <c r="K231">
        <f>IF(OR(E231="",H231="",G231=""),"",ABS(E231-H231)*G231)</f>
        <v/>
      </c>
      <c r="L231">
        <f>IF(OR(J231="",K231="",K231=0),"",ROUND(J231/K231,2))</f>
        <v/>
      </c>
      <c r="M231">
        <f>IF(J231="","",IF(J231&gt;0,"WIN",IF(J231&lt;0,"LOSS","BE")))</f>
        <v/>
      </c>
    </row>
    <row r="232">
      <c r="J232">
        <f>IF(OR(E232="",F232="",G232=""),"",IF(C232="Short",(E232-F232)*G232-I232,(F232-E232)*G232-I232))</f>
        <v/>
      </c>
      <c r="K232">
        <f>IF(OR(E232="",H232="",G232=""),"",ABS(E232-H232)*G232)</f>
        <v/>
      </c>
      <c r="L232">
        <f>IF(OR(J232="",K232="",K232=0),"",ROUND(J232/K232,2))</f>
        <v/>
      </c>
      <c r="M232">
        <f>IF(J232="","",IF(J232&gt;0,"WIN",IF(J232&lt;0,"LOSS","BE")))</f>
        <v/>
      </c>
    </row>
    <row r="233">
      <c r="J233">
        <f>IF(OR(E233="",F233="",G233=""),"",IF(C233="Short",(E233-F233)*G233-I233,(F233-E233)*G233-I233))</f>
        <v/>
      </c>
      <c r="K233">
        <f>IF(OR(E233="",H233="",G233=""),"",ABS(E233-H233)*G233)</f>
        <v/>
      </c>
      <c r="L233">
        <f>IF(OR(J233="",K233="",K233=0),"",ROUND(J233/K233,2))</f>
        <v/>
      </c>
      <c r="M233">
        <f>IF(J233="","",IF(J233&gt;0,"WIN",IF(J233&lt;0,"LOSS","BE")))</f>
        <v/>
      </c>
    </row>
    <row r="234">
      <c r="J234">
        <f>IF(OR(E234="",F234="",G234=""),"",IF(C234="Short",(E234-F234)*G234-I234,(F234-E234)*G234-I234))</f>
        <v/>
      </c>
      <c r="K234">
        <f>IF(OR(E234="",H234="",G234=""),"",ABS(E234-H234)*G234)</f>
        <v/>
      </c>
      <c r="L234">
        <f>IF(OR(J234="",K234="",K234=0),"",ROUND(J234/K234,2))</f>
        <v/>
      </c>
      <c r="M234">
        <f>IF(J234="","",IF(J234&gt;0,"WIN",IF(J234&lt;0,"LOSS","BE")))</f>
        <v/>
      </c>
    </row>
    <row r="235">
      <c r="J235">
        <f>IF(OR(E235="",F235="",G235=""),"",IF(C235="Short",(E235-F235)*G235-I235,(F235-E235)*G235-I235))</f>
        <v/>
      </c>
      <c r="K235">
        <f>IF(OR(E235="",H235="",G235=""),"",ABS(E235-H235)*G235)</f>
        <v/>
      </c>
      <c r="L235">
        <f>IF(OR(J235="",K235="",K235=0),"",ROUND(J235/K235,2))</f>
        <v/>
      </c>
      <c r="M235">
        <f>IF(J235="","",IF(J235&gt;0,"WIN",IF(J235&lt;0,"LOSS","BE")))</f>
        <v/>
      </c>
    </row>
    <row r="236">
      <c r="J236">
        <f>IF(OR(E236="",F236="",G236=""),"",IF(C236="Short",(E236-F236)*G236-I236,(F236-E236)*G236-I236))</f>
        <v/>
      </c>
      <c r="K236">
        <f>IF(OR(E236="",H236="",G236=""),"",ABS(E236-H236)*G236)</f>
        <v/>
      </c>
      <c r="L236">
        <f>IF(OR(J236="",K236="",K236=0),"",ROUND(J236/K236,2))</f>
        <v/>
      </c>
      <c r="M236">
        <f>IF(J236="","",IF(J236&gt;0,"WIN",IF(J236&lt;0,"LOSS","BE")))</f>
        <v/>
      </c>
    </row>
    <row r="237">
      <c r="J237">
        <f>IF(OR(E237="",F237="",G237=""),"",IF(C237="Short",(E237-F237)*G237-I237,(F237-E237)*G237-I237))</f>
        <v/>
      </c>
      <c r="K237">
        <f>IF(OR(E237="",H237="",G237=""),"",ABS(E237-H237)*G237)</f>
        <v/>
      </c>
      <c r="L237">
        <f>IF(OR(J237="",K237="",K237=0),"",ROUND(J237/K237,2))</f>
        <v/>
      </c>
      <c r="M237">
        <f>IF(J237="","",IF(J237&gt;0,"WIN",IF(J237&lt;0,"LOSS","BE")))</f>
        <v/>
      </c>
    </row>
    <row r="238">
      <c r="J238">
        <f>IF(OR(E238="",F238="",G238=""),"",IF(C238="Short",(E238-F238)*G238-I238,(F238-E238)*G238-I238))</f>
        <v/>
      </c>
      <c r="K238">
        <f>IF(OR(E238="",H238="",G238=""),"",ABS(E238-H238)*G238)</f>
        <v/>
      </c>
      <c r="L238">
        <f>IF(OR(J238="",K238="",K238=0),"",ROUND(J238/K238,2))</f>
        <v/>
      </c>
      <c r="M238">
        <f>IF(J238="","",IF(J238&gt;0,"WIN",IF(J238&lt;0,"LOSS","BE")))</f>
        <v/>
      </c>
    </row>
    <row r="239">
      <c r="J239">
        <f>IF(OR(E239="",F239="",G239=""),"",IF(C239="Short",(E239-F239)*G239-I239,(F239-E239)*G239-I239))</f>
        <v/>
      </c>
      <c r="K239">
        <f>IF(OR(E239="",H239="",G239=""),"",ABS(E239-H239)*G239)</f>
        <v/>
      </c>
      <c r="L239">
        <f>IF(OR(J239="",K239="",K239=0),"",ROUND(J239/K239,2))</f>
        <v/>
      </c>
      <c r="M239">
        <f>IF(J239="","",IF(J239&gt;0,"WIN",IF(J239&lt;0,"LOSS","BE")))</f>
        <v/>
      </c>
    </row>
    <row r="240">
      <c r="J240">
        <f>IF(OR(E240="",F240="",G240=""),"",IF(C240="Short",(E240-F240)*G240-I240,(F240-E240)*G240-I240))</f>
        <v/>
      </c>
      <c r="K240">
        <f>IF(OR(E240="",H240="",G240=""),"",ABS(E240-H240)*G240)</f>
        <v/>
      </c>
      <c r="L240">
        <f>IF(OR(J240="",K240="",K240=0),"",ROUND(J240/K240,2))</f>
        <v/>
      </c>
      <c r="M240">
        <f>IF(J240="","",IF(J240&gt;0,"WIN",IF(J240&lt;0,"LOSS","BE")))</f>
        <v/>
      </c>
    </row>
    <row r="241">
      <c r="J241">
        <f>IF(OR(E241="",F241="",G241=""),"",IF(C241="Short",(E241-F241)*G241-I241,(F241-E241)*G241-I241))</f>
        <v/>
      </c>
      <c r="K241">
        <f>IF(OR(E241="",H241="",G241=""),"",ABS(E241-H241)*G241)</f>
        <v/>
      </c>
      <c r="L241">
        <f>IF(OR(J241="",K241="",K241=0),"",ROUND(J241/K241,2))</f>
        <v/>
      </c>
      <c r="M241">
        <f>IF(J241="","",IF(J241&gt;0,"WIN",IF(J241&lt;0,"LOSS","BE")))</f>
        <v/>
      </c>
    </row>
    <row r="242">
      <c r="J242">
        <f>IF(OR(E242="",F242="",G242=""),"",IF(C242="Short",(E242-F242)*G242-I242,(F242-E242)*G242-I242))</f>
        <v/>
      </c>
      <c r="K242">
        <f>IF(OR(E242="",H242="",G242=""),"",ABS(E242-H242)*G242)</f>
        <v/>
      </c>
      <c r="L242">
        <f>IF(OR(J242="",K242="",K242=0),"",ROUND(J242/K242,2))</f>
        <v/>
      </c>
      <c r="M242">
        <f>IF(J242="","",IF(J242&gt;0,"WIN",IF(J242&lt;0,"LOSS","BE")))</f>
        <v/>
      </c>
    </row>
    <row r="243">
      <c r="J243">
        <f>IF(OR(E243="",F243="",G243=""),"",IF(C243="Short",(E243-F243)*G243-I243,(F243-E243)*G243-I243))</f>
        <v/>
      </c>
      <c r="K243">
        <f>IF(OR(E243="",H243="",G243=""),"",ABS(E243-H243)*G243)</f>
        <v/>
      </c>
      <c r="L243">
        <f>IF(OR(J243="",K243="",K243=0),"",ROUND(J243/K243,2))</f>
        <v/>
      </c>
      <c r="M243">
        <f>IF(J243="","",IF(J243&gt;0,"WIN",IF(J243&lt;0,"LOSS","BE")))</f>
        <v/>
      </c>
    </row>
    <row r="244">
      <c r="J244">
        <f>IF(OR(E244="",F244="",G244=""),"",IF(C244="Short",(E244-F244)*G244-I244,(F244-E244)*G244-I244))</f>
        <v/>
      </c>
      <c r="K244">
        <f>IF(OR(E244="",H244="",G244=""),"",ABS(E244-H244)*G244)</f>
        <v/>
      </c>
      <c r="L244">
        <f>IF(OR(J244="",K244="",K244=0),"",ROUND(J244/K244,2))</f>
        <v/>
      </c>
      <c r="M244">
        <f>IF(J244="","",IF(J244&gt;0,"WIN",IF(J244&lt;0,"LOSS","BE")))</f>
        <v/>
      </c>
    </row>
    <row r="245">
      <c r="J245">
        <f>IF(OR(E245="",F245="",G245=""),"",IF(C245="Short",(E245-F245)*G245-I245,(F245-E245)*G245-I245))</f>
        <v/>
      </c>
      <c r="K245">
        <f>IF(OR(E245="",H245="",G245=""),"",ABS(E245-H245)*G245)</f>
        <v/>
      </c>
      <c r="L245">
        <f>IF(OR(J245="",K245="",K245=0),"",ROUND(J245/K245,2))</f>
        <v/>
      </c>
      <c r="M245">
        <f>IF(J245="","",IF(J245&gt;0,"WIN",IF(J245&lt;0,"LOSS","BE")))</f>
        <v/>
      </c>
    </row>
    <row r="246">
      <c r="J246">
        <f>IF(OR(E246="",F246="",G246=""),"",IF(C246="Short",(E246-F246)*G246-I246,(F246-E246)*G246-I246))</f>
        <v/>
      </c>
      <c r="K246">
        <f>IF(OR(E246="",H246="",G246=""),"",ABS(E246-H246)*G246)</f>
        <v/>
      </c>
      <c r="L246">
        <f>IF(OR(J246="",K246="",K246=0),"",ROUND(J246/K246,2))</f>
        <v/>
      </c>
      <c r="M246">
        <f>IF(J246="","",IF(J246&gt;0,"WIN",IF(J246&lt;0,"LOSS","BE")))</f>
        <v/>
      </c>
    </row>
    <row r="247">
      <c r="J247">
        <f>IF(OR(E247="",F247="",G247=""),"",IF(C247="Short",(E247-F247)*G247-I247,(F247-E247)*G247-I247))</f>
        <v/>
      </c>
      <c r="K247">
        <f>IF(OR(E247="",H247="",G247=""),"",ABS(E247-H247)*G247)</f>
        <v/>
      </c>
      <c r="L247">
        <f>IF(OR(J247="",K247="",K247=0),"",ROUND(J247/K247,2))</f>
        <v/>
      </c>
      <c r="M247">
        <f>IF(J247="","",IF(J247&gt;0,"WIN",IF(J247&lt;0,"LOSS","BE")))</f>
        <v/>
      </c>
    </row>
    <row r="248">
      <c r="J248">
        <f>IF(OR(E248="",F248="",G248=""),"",IF(C248="Short",(E248-F248)*G248-I248,(F248-E248)*G248-I248))</f>
        <v/>
      </c>
      <c r="K248">
        <f>IF(OR(E248="",H248="",G248=""),"",ABS(E248-H248)*G248)</f>
        <v/>
      </c>
      <c r="L248">
        <f>IF(OR(J248="",K248="",K248=0),"",ROUND(J248/K248,2))</f>
        <v/>
      </c>
      <c r="M248">
        <f>IF(J248="","",IF(J248&gt;0,"WIN",IF(J248&lt;0,"LOSS","BE")))</f>
        <v/>
      </c>
    </row>
    <row r="249">
      <c r="J249">
        <f>IF(OR(E249="",F249="",G249=""),"",IF(C249="Short",(E249-F249)*G249-I249,(F249-E249)*G249-I249))</f>
        <v/>
      </c>
      <c r="K249">
        <f>IF(OR(E249="",H249="",G249=""),"",ABS(E249-H249)*G249)</f>
        <v/>
      </c>
      <c r="L249">
        <f>IF(OR(J249="",K249="",K249=0),"",ROUND(J249/K249,2))</f>
        <v/>
      </c>
      <c r="M249">
        <f>IF(J249="","",IF(J249&gt;0,"WIN",IF(J249&lt;0,"LOSS","BE")))</f>
        <v/>
      </c>
    </row>
    <row r="250">
      <c r="J250">
        <f>IF(OR(E250="",F250="",G250=""),"",IF(C250="Short",(E250-F250)*G250-I250,(F250-E250)*G250-I250))</f>
        <v/>
      </c>
      <c r="K250">
        <f>IF(OR(E250="",H250="",G250=""),"",ABS(E250-H250)*G250)</f>
        <v/>
      </c>
      <c r="L250">
        <f>IF(OR(J250="",K250="",K250=0),"",ROUND(J250/K250,2))</f>
        <v/>
      </c>
      <c r="M250">
        <f>IF(J250="","",IF(J250&gt;0,"WIN",IF(J250&lt;0,"LOSS","BE")))</f>
        <v/>
      </c>
    </row>
    <row r="251">
      <c r="J251">
        <f>IF(OR(E251="",F251="",G251=""),"",IF(C251="Short",(E251-F251)*G251-I251,(F251-E251)*G251-I251))</f>
        <v/>
      </c>
      <c r="K251">
        <f>IF(OR(E251="",H251="",G251=""),"",ABS(E251-H251)*G251)</f>
        <v/>
      </c>
      <c r="L251">
        <f>IF(OR(J251="",K251="",K251=0),"",ROUND(J251/K251,2))</f>
        <v/>
      </c>
      <c r="M251">
        <f>IF(J251="","",IF(J251&gt;0,"WIN",IF(J251&lt;0,"LOSS","BE")))</f>
        <v/>
      </c>
    </row>
    <row r="252">
      <c r="J252">
        <f>IF(OR(E252="",F252="",G252=""),"",IF(C252="Short",(E252-F252)*G252-I252,(F252-E252)*G252-I252))</f>
        <v/>
      </c>
      <c r="K252">
        <f>IF(OR(E252="",H252="",G252=""),"",ABS(E252-H252)*G252)</f>
        <v/>
      </c>
      <c r="L252">
        <f>IF(OR(J252="",K252="",K252=0),"",ROUND(J252/K252,2))</f>
        <v/>
      </c>
      <c r="M252">
        <f>IF(J252="","",IF(J252&gt;0,"WIN",IF(J252&lt;0,"LOSS","BE")))</f>
        <v/>
      </c>
    </row>
    <row r="253">
      <c r="J253">
        <f>IF(OR(E253="",F253="",G253=""),"",IF(C253="Short",(E253-F253)*G253-I253,(F253-E253)*G253-I253))</f>
        <v/>
      </c>
      <c r="K253">
        <f>IF(OR(E253="",H253="",G253=""),"",ABS(E253-H253)*G253)</f>
        <v/>
      </c>
      <c r="L253">
        <f>IF(OR(J253="",K253="",K253=0),"",ROUND(J253/K253,2))</f>
        <v/>
      </c>
      <c r="M253">
        <f>IF(J253="","",IF(J253&gt;0,"WIN",IF(J253&lt;0,"LOSS","BE")))</f>
        <v/>
      </c>
    </row>
    <row r="254">
      <c r="J254">
        <f>IF(OR(E254="",F254="",G254=""),"",IF(C254="Short",(E254-F254)*G254-I254,(F254-E254)*G254-I254))</f>
        <v/>
      </c>
      <c r="K254">
        <f>IF(OR(E254="",H254="",G254=""),"",ABS(E254-H254)*G254)</f>
        <v/>
      </c>
      <c r="L254">
        <f>IF(OR(J254="",K254="",K254=0),"",ROUND(J254/K254,2))</f>
        <v/>
      </c>
      <c r="M254">
        <f>IF(J254="","",IF(J254&gt;0,"WIN",IF(J254&lt;0,"LOSS","BE")))</f>
        <v/>
      </c>
    </row>
    <row r="255">
      <c r="J255">
        <f>IF(OR(E255="",F255="",G255=""),"",IF(C255="Short",(E255-F255)*G255-I255,(F255-E255)*G255-I255))</f>
        <v/>
      </c>
      <c r="K255">
        <f>IF(OR(E255="",H255="",G255=""),"",ABS(E255-H255)*G255)</f>
        <v/>
      </c>
      <c r="L255">
        <f>IF(OR(J255="",K255="",K255=0),"",ROUND(J255/K255,2))</f>
        <v/>
      </c>
      <c r="M255">
        <f>IF(J255="","",IF(J255&gt;0,"WIN",IF(J255&lt;0,"LOSS","BE")))</f>
        <v/>
      </c>
    </row>
    <row r="256">
      <c r="J256">
        <f>IF(OR(E256="",F256="",G256=""),"",IF(C256="Short",(E256-F256)*G256-I256,(F256-E256)*G256-I256))</f>
        <v/>
      </c>
      <c r="K256">
        <f>IF(OR(E256="",H256="",G256=""),"",ABS(E256-H256)*G256)</f>
        <v/>
      </c>
      <c r="L256">
        <f>IF(OR(J256="",K256="",K256=0),"",ROUND(J256/K256,2))</f>
        <v/>
      </c>
      <c r="M256">
        <f>IF(J256="","",IF(J256&gt;0,"WIN",IF(J256&lt;0,"LOSS","BE")))</f>
        <v/>
      </c>
    </row>
    <row r="257">
      <c r="J257">
        <f>IF(OR(E257="",F257="",G257=""),"",IF(C257="Short",(E257-F257)*G257-I257,(F257-E257)*G257-I257))</f>
        <v/>
      </c>
      <c r="K257">
        <f>IF(OR(E257="",H257="",G257=""),"",ABS(E257-H257)*G257)</f>
        <v/>
      </c>
      <c r="L257">
        <f>IF(OR(J257="",K257="",K257=0),"",ROUND(J257/K257,2))</f>
        <v/>
      </c>
      <c r="M257">
        <f>IF(J257="","",IF(J257&gt;0,"WIN",IF(J257&lt;0,"LOSS","BE")))</f>
        <v/>
      </c>
    </row>
    <row r="258">
      <c r="J258">
        <f>IF(OR(E258="",F258="",G258=""),"",IF(C258="Short",(E258-F258)*G258-I258,(F258-E258)*G258-I258))</f>
        <v/>
      </c>
      <c r="K258">
        <f>IF(OR(E258="",H258="",G258=""),"",ABS(E258-H258)*G258)</f>
        <v/>
      </c>
      <c r="L258">
        <f>IF(OR(J258="",K258="",K258=0),"",ROUND(J258/K258,2))</f>
        <v/>
      </c>
      <c r="M258">
        <f>IF(J258="","",IF(J258&gt;0,"WIN",IF(J258&lt;0,"LOSS","BE")))</f>
        <v/>
      </c>
    </row>
    <row r="259">
      <c r="J259">
        <f>IF(OR(E259="",F259="",G259=""),"",IF(C259="Short",(E259-F259)*G259-I259,(F259-E259)*G259-I259))</f>
        <v/>
      </c>
      <c r="K259">
        <f>IF(OR(E259="",H259="",G259=""),"",ABS(E259-H259)*G259)</f>
        <v/>
      </c>
      <c r="L259">
        <f>IF(OR(J259="",K259="",K259=0),"",ROUND(J259/K259,2))</f>
        <v/>
      </c>
      <c r="M259">
        <f>IF(J259="","",IF(J259&gt;0,"WIN",IF(J259&lt;0,"LOSS","BE")))</f>
        <v/>
      </c>
    </row>
    <row r="260">
      <c r="J260">
        <f>IF(OR(E260="",F260="",G260=""),"",IF(C260="Short",(E260-F260)*G260-I260,(F260-E260)*G260-I260))</f>
        <v/>
      </c>
      <c r="K260">
        <f>IF(OR(E260="",H260="",G260=""),"",ABS(E260-H260)*G260)</f>
        <v/>
      </c>
      <c r="L260">
        <f>IF(OR(J260="",K260="",K260=0),"",ROUND(J260/K260,2))</f>
        <v/>
      </c>
      <c r="M260">
        <f>IF(J260="","",IF(J260&gt;0,"WIN",IF(J260&lt;0,"LOSS","BE")))</f>
        <v/>
      </c>
    </row>
    <row r="261">
      <c r="J261">
        <f>IF(OR(E261="",F261="",G261=""),"",IF(C261="Short",(E261-F261)*G261-I261,(F261-E261)*G261-I261))</f>
        <v/>
      </c>
      <c r="K261">
        <f>IF(OR(E261="",H261="",G261=""),"",ABS(E261-H261)*G261)</f>
        <v/>
      </c>
      <c r="L261">
        <f>IF(OR(J261="",K261="",K261=0),"",ROUND(J261/K261,2))</f>
        <v/>
      </c>
      <c r="M261">
        <f>IF(J261="","",IF(J261&gt;0,"WIN",IF(J261&lt;0,"LOSS","BE")))</f>
        <v/>
      </c>
    </row>
    <row r="262">
      <c r="J262">
        <f>IF(OR(E262="",F262="",G262=""),"",IF(C262="Short",(E262-F262)*G262-I262,(F262-E262)*G262-I262))</f>
        <v/>
      </c>
      <c r="K262">
        <f>IF(OR(E262="",H262="",G262=""),"",ABS(E262-H262)*G262)</f>
        <v/>
      </c>
      <c r="L262">
        <f>IF(OR(J262="",K262="",K262=0),"",ROUND(J262/K262,2))</f>
        <v/>
      </c>
      <c r="M262">
        <f>IF(J262="","",IF(J262&gt;0,"WIN",IF(J262&lt;0,"LOSS","BE")))</f>
        <v/>
      </c>
    </row>
    <row r="263">
      <c r="J263">
        <f>IF(OR(E263="",F263="",G263=""),"",IF(C263="Short",(E263-F263)*G263-I263,(F263-E263)*G263-I263))</f>
        <v/>
      </c>
      <c r="K263">
        <f>IF(OR(E263="",H263="",G263=""),"",ABS(E263-H263)*G263)</f>
        <v/>
      </c>
      <c r="L263">
        <f>IF(OR(J263="",K263="",K263=0),"",ROUND(J263/K263,2))</f>
        <v/>
      </c>
      <c r="M263">
        <f>IF(J263="","",IF(J263&gt;0,"WIN",IF(J263&lt;0,"LOSS","BE")))</f>
        <v/>
      </c>
    </row>
    <row r="264">
      <c r="J264">
        <f>IF(OR(E264="",F264="",G264=""),"",IF(C264="Short",(E264-F264)*G264-I264,(F264-E264)*G264-I264))</f>
        <v/>
      </c>
      <c r="K264">
        <f>IF(OR(E264="",H264="",G264=""),"",ABS(E264-H264)*G264)</f>
        <v/>
      </c>
      <c r="L264">
        <f>IF(OR(J264="",K264="",K264=0),"",ROUND(J264/K264,2))</f>
        <v/>
      </c>
      <c r="M264">
        <f>IF(J264="","",IF(J264&gt;0,"WIN",IF(J264&lt;0,"LOSS","BE")))</f>
        <v/>
      </c>
    </row>
    <row r="265">
      <c r="J265">
        <f>IF(OR(E265="",F265="",G265=""),"",IF(C265="Short",(E265-F265)*G265-I265,(F265-E265)*G265-I265))</f>
        <v/>
      </c>
      <c r="K265">
        <f>IF(OR(E265="",H265="",G265=""),"",ABS(E265-H265)*G265)</f>
        <v/>
      </c>
      <c r="L265">
        <f>IF(OR(J265="",K265="",K265=0),"",ROUND(J265/K265,2))</f>
        <v/>
      </c>
      <c r="M265">
        <f>IF(J265="","",IF(J265&gt;0,"WIN",IF(J265&lt;0,"LOSS","BE")))</f>
        <v/>
      </c>
    </row>
    <row r="266">
      <c r="J266">
        <f>IF(OR(E266="",F266="",G266=""),"",IF(C266="Short",(E266-F266)*G266-I266,(F266-E266)*G266-I266))</f>
        <v/>
      </c>
      <c r="K266">
        <f>IF(OR(E266="",H266="",G266=""),"",ABS(E266-H266)*G266)</f>
        <v/>
      </c>
      <c r="L266">
        <f>IF(OR(J266="",K266="",K266=0),"",ROUND(J266/K266,2))</f>
        <v/>
      </c>
      <c r="M266">
        <f>IF(J266="","",IF(J266&gt;0,"WIN",IF(J266&lt;0,"LOSS","BE")))</f>
        <v/>
      </c>
    </row>
    <row r="267">
      <c r="J267">
        <f>IF(OR(E267="",F267="",G267=""),"",IF(C267="Short",(E267-F267)*G267-I267,(F267-E267)*G267-I267))</f>
        <v/>
      </c>
      <c r="K267">
        <f>IF(OR(E267="",H267="",G267=""),"",ABS(E267-H267)*G267)</f>
        <v/>
      </c>
      <c r="L267">
        <f>IF(OR(J267="",K267="",K267=0),"",ROUND(J267/K267,2))</f>
        <v/>
      </c>
      <c r="M267">
        <f>IF(J267="","",IF(J267&gt;0,"WIN",IF(J267&lt;0,"LOSS","BE")))</f>
        <v/>
      </c>
    </row>
    <row r="268">
      <c r="J268">
        <f>IF(OR(E268="",F268="",G268=""),"",IF(C268="Short",(E268-F268)*G268-I268,(F268-E268)*G268-I268))</f>
        <v/>
      </c>
      <c r="K268">
        <f>IF(OR(E268="",H268="",G268=""),"",ABS(E268-H268)*G268)</f>
        <v/>
      </c>
      <c r="L268">
        <f>IF(OR(J268="",K268="",K268=0),"",ROUND(J268/K268,2))</f>
        <v/>
      </c>
      <c r="M268">
        <f>IF(J268="","",IF(J268&gt;0,"WIN",IF(J268&lt;0,"LOSS","BE")))</f>
        <v/>
      </c>
    </row>
    <row r="269">
      <c r="J269">
        <f>IF(OR(E269="",F269="",G269=""),"",IF(C269="Short",(E269-F269)*G269-I269,(F269-E269)*G269-I269))</f>
        <v/>
      </c>
      <c r="K269">
        <f>IF(OR(E269="",H269="",G269=""),"",ABS(E269-H269)*G269)</f>
        <v/>
      </c>
      <c r="L269">
        <f>IF(OR(J269="",K269="",K269=0),"",ROUND(J269/K269,2))</f>
        <v/>
      </c>
      <c r="M269">
        <f>IF(J269="","",IF(J269&gt;0,"WIN",IF(J269&lt;0,"LOSS","BE")))</f>
        <v/>
      </c>
    </row>
    <row r="270">
      <c r="J270">
        <f>IF(OR(E270="",F270="",G270=""),"",IF(C270="Short",(E270-F270)*G270-I270,(F270-E270)*G270-I270))</f>
        <v/>
      </c>
      <c r="K270">
        <f>IF(OR(E270="",H270="",G270=""),"",ABS(E270-H270)*G270)</f>
        <v/>
      </c>
      <c r="L270">
        <f>IF(OR(J270="",K270="",K270=0),"",ROUND(J270/K270,2))</f>
        <v/>
      </c>
      <c r="M270">
        <f>IF(J270="","",IF(J270&gt;0,"WIN",IF(J270&lt;0,"LOSS","BE")))</f>
        <v/>
      </c>
    </row>
    <row r="271">
      <c r="J271">
        <f>IF(OR(E271="",F271="",G271=""),"",IF(C271="Short",(E271-F271)*G271-I271,(F271-E271)*G271-I271))</f>
        <v/>
      </c>
      <c r="K271">
        <f>IF(OR(E271="",H271="",G271=""),"",ABS(E271-H271)*G271)</f>
        <v/>
      </c>
      <c r="L271">
        <f>IF(OR(J271="",K271="",K271=0),"",ROUND(J271/K271,2))</f>
        <v/>
      </c>
      <c r="M271">
        <f>IF(J271="","",IF(J271&gt;0,"WIN",IF(J271&lt;0,"LOSS","BE")))</f>
        <v/>
      </c>
    </row>
    <row r="272">
      <c r="J272">
        <f>IF(OR(E272="",F272="",G272=""),"",IF(C272="Short",(E272-F272)*G272-I272,(F272-E272)*G272-I272))</f>
        <v/>
      </c>
      <c r="K272">
        <f>IF(OR(E272="",H272="",G272=""),"",ABS(E272-H272)*G272)</f>
        <v/>
      </c>
      <c r="L272">
        <f>IF(OR(J272="",K272="",K272=0),"",ROUND(J272/K272,2))</f>
        <v/>
      </c>
      <c r="M272">
        <f>IF(J272="","",IF(J272&gt;0,"WIN",IF(J272&lt;0,"LOSS","BE")))</f>
        <v/>
      </c>
    </row>
    <row r="273">
      <c r="J273">
        <f>IF(OR(E273="",F273="",G273=""),"",IF(C273="Short",(E273-F273)*G273-I273,(F273-E273)*G273-I273))</f>
        <v/>
      </c>
      <c r="K273">
        <f>IF(OR(E273="",H273="",G273=""),"",ABS(E273-H273)*G273)</f>
        <v/>
      </c>
      <c r="L273">
        <f>IF(OR(J273="",K273="",K273=0),"",ROUND(J273/K273,2))</f>
        <v/>
      </c>
      <c r="M273">
        <f>IF(J273="","",IF(J273&gt;0,"WIN",IF(J273&lt;0,"LOSS","BE")))</f>
        <v/>
      </c>
    </row>
    <row r="274">
      <c r="J274">
        <f>IF(OR(E274="",F274="",G274=""),"",IF(C274="Short",(E274-F274)*G274-I274,(F274-E274)*G274-I274))</f>
        <v/>
      </c>
      <c r="K274">
        <f>IF(OR(E274="",H274="",G274=""),"",ABS(E274-H274)*G274)</f>
        <v/>
      </c>
      <c r="L274">
        <f>IF(OR(J274="",K274="",K274=0),"",ROUND(J274/K274,2))</f>
        <v/>
      </c>
      <c r="M274">
        <f>IF(J274="","",IF(J274&gt;0,"WIN",IF(J274&lt;0,"LOSS","BE")))</f>
        <v/>
      </c>
    </row>
    <row r="275">
      <c r="J275">
        <f>IF(OR(E275="",F275="",G275=""),"",IF(C275="Short",(E275-F275)*G275-I275,(F275-E275)*G275-I275))</f>
        <v/>
      </c>
      <c r="K275">
        <f>IF(OR(E275="",H275="",G275=""),"",ABS(E275-H275)*G275)</f>
        <v/>
      </c>
      <c r="L275">
        <f>IF(OR(J275="",K275="",K275=0),"",ROUND(J275/K275,2))</f>
        <v/>
      </c>
      <c r="M275">
        <f>IF(J275="","",IF(J275&gt;0,"WIN",IF(J275&lt;0,"LOSS","BE")))</f>
        <v/>
      </c>
    </row>
    <row r="276">
      <c r="J276">
        <f>IF(OR(E276="",F276="",G276=""),"",IF(C276="Short",(E276-F276)*G276-I276,(F276-E276)*G276-I276))</f>
        <v/>
      </c>
      <c r="K276">
        <f>IF(OR(E276="",H276="",G276=""),"",ABS(E276-H276)*G276)</f>
        <v/>
      </c>
      <c r="L276">
        <f>IF(OR(J276="",K276="",K276=0),"",ROUND(J276/K276,2))</f>
        <v/>
      </c>
      <c r="M276">
        <f>IF(J276="","",IF(J276&gt;0,"WIN",IF(J276&lt;0,"LOSS","BE")))</f>
        <v/>
      </c>
    </row>
    <row r="277">
      <c r="J277">
        <f>IF(OR(E277="",F277="",G277=""),"",IF(C277="Short",(E277-F277)*G277-I277,(F277-E277)*G277-I277))</f>
        <v/>
      </c>
      <c r="K277">
        <f>IF(OR(E277="",H277="",G277=""),"",ABS(E277-H277)*G277)</f>
        <v/>
      </c>
      <c r="L277">
        <f>IF(OR(J277="",K277="",K277=0),"",ROUND(J277/K277,2))</f>
        <v/>
      </c>
      <c r="M277">
        <f>IF(J277="","",IF(J277&gt;0,"WIN",IF(J277&lt;0,"LOSS","BE")))</f>
        <v/>
      </c>
    </row>
    <row r="278">
      <c r="J278">
        <f>IF(OR(E278="",F278="",G278=""),"",IF(C278="Short",(E278-F278)*G278-I278,(F278-E278)*G278-I278))</f>
        <v/>
      </c>
      <c r="K278">
        <f>IF(OR(E278="",H278="",G278=""),"",ABS(E278-H278)*G278)</f>
        <v/>
      </c>
      <c r="L278">
        <f>IF(OR(J278="",K278="",K278=0),"",ROUND(J278/K278,2))</f>
        <v/>
      </c>
      <c r="M278">
        <f>IF(J278="","",IF(J278&gt;0,"WIN",IF(J278&lt;0,"LOSS","BE")))</f>
        <v/>
      </c>
    </row>
    <row r="279">
      <c r="J279">
        <f>IF(OR(E279="",F279="",G279=""),"",IF(C279="Short",(E279-F279)*G279-I279,(F279-E279)*G279-I279))</f>
        <v/>
      </c>
      <c r="K279">
        <f>IF(OR(E279="",H279="",G279=""),"",ABS(E279-H279)*G279)</f>
        <v/>
      </c>
      <c r="L279">
        <f>IF(OR(J279="",K279="",K279=0),"",ROUND(J279/K279,2))</f>
        <v/>
      </c>
      <c r="M279">
        <f>IF(J279="","",IF(J279&gt;0,"WIN",IF(J279&lt;0,"LOSS","BE")))</f>
        <v/>
      </c>
    </row>
    <row r="280">
      <c r="J280">
        <f>IF(OR(E280="",F280="",G280=""),"",IF(C280="Short",(E280-F280)*G280-I280,(F280-E280)*G280-I280))</f>
        <v/>
      </c>
      <c r="K280">
        <f>IF(OR(E280="",H280="",G280=""),"",ABS(E280-H280)*G280)</f>
        <v/>
      </c>
      <c r="L280">
        <f>IF(OR(J280="",K280="",K280=0),"",ROUND(J280/K280,2))</f>
        <v/>
      </c>
      <c r="M280">
        <f>IF(J280="","",IF(J280&gt;0,"WIN",IF(J280&lt;0,"LOSS","BE")))</f>
        <v/>
      </c>
    </row>
    <row r="281">
      <c r="J281">
        <f>IF(OR(E281="",F281="",G281=""),"",IF(C281="Short",(E281-F281)*G281-I281,(F281-E281)*G281-I281))</f>
        <v/>
      </c>
      <c r="K281">
        <f>IF(OR(E281="",H281="",G281=""),"",ABS(E281-H281)*G281)</f>
        <v/>
      </c>
      <c r="L281">
        <f>IF(OR(J281="",K281="",K281=0),"",ROUND(J281/K281,2))</f>
        <v/>
      </c>
      <c r="M281">
        <f>IF(J281="","",IF(J281&gt;0,"WIN",IF(J281&lt;0,"LOSS","BE")))</f>
        <v/>
      </c>
    </row>
    <row r="282">
      <c r="J282">
        <f>IF(OR(E282="",F282="",G282=""),"",IF(C282="Short",(E282-F282)*G282-I282,(F282-E282)*G282-I282))</f>
        <v/>
      </c>
      <c r="K282">
        <f>IF(OR(E282="",H282="",G282=""),"",ABS(E282-H282)*G282)</f>
        <v/>
      </c>
      <c r="L282">
        <f>IF(OR(J282="",K282="",K282=0),"",ROUND(J282/K282,2))</f>
        <v/>
      </c>
      <c r="M282">
        <f>IF(J282="","",IF(J282&gt;0,"WIN",IF(J282&lt;0,"LOSS","BE")))</f>
        <v/>
      </c>
    </row>
    <row r="283">
      <c r="J283">
        <f>IF(OR(E283="",F283="",G283=""),"",IF(C283="Short",(E283-F283)*G283-I283,(F283-E283)*G283-I283))</f>
        <v/>
      </c>
      <c r="K283">
        <f>IF(OR(E283="",H283="",G283=""),"",ABS(E283-H283)*G283)</f>
        <v/>
      </c>
      <c r="L283">
        <f>IF(OR(J283="",K283="",K283=0),"",ROUND(J283/K283,2))</f>
        <v/>
      </c>
      <c r="M283">
        <f>IF(J283="","",IF(J283&gt;0,"WIN",IF(J283&lt;0,"LOSS","BE")))</f>
        <v/>
      </c>
    </row>
    <row r="284">
      <c r="J284">
        <f>IF(OR(E284="",F284="",G284=""),"",IF(C284="Short",(E284-F284)*G284-I284,(F284-E284)*G284-I284))</f>
        <v/>
      </c>
      <c r="K284">
        <f>IF(OR(E284="",H284="",G284=""),"",ABS(E284-H284)*G284)</f>
        <v/>
      </c>
      <c r="L284">
        <f>IF(OR(J284="",K284="",K284=0),"",ROUND(J284/K284,2))</f>
        <v/>
      </c>
      <c r="M284">
        <f>IF(J284="","",IF(J284&gt;0,"WIN",IF(J284&lt;0,"LOSS","BE")))</f>
        <v/>
      </c>
    </row>
    <row r="285">
      <c r="J285">
        <f>IF(OR(E285="",F285="",G285=""),"",IF(C285="Short",(E285-F285)*G285-I285,(F285-E285)*G285-I285))</f>
        <v/>
      </c>
      <c r="K285">
        <f>IF(OR(E285="",H285="",G285=""),"",ABS(E285-H285)*G285)</f>
        <v/>
      </c>
      <c r="L285">
        <f>IF(OR(J285="",K285="",K285=0),"",ROUND(J285/K285,2))</f>
        <v/>
      </c>
      <c r="M285">
        <f>IF(J285="","",IF(J285&gt;0,"WIN",IF(J285&lt;0,"LOSS","BE")))</f>
        <v/>
      </c>
    </row>
    <row r="286">
      <c r="J286">
        <f>IF(OR(E286="",F286="",G286=""),"",IF(C286="Short",(E286-F286)*G286-I286,(F286-E286)*G286-I286))</f>
        <v/>
      </c>
      <c r="K286">
        <f>IF(OR(E286="",H286="",G286=""),"",ABS(E286-H286)*G286)</f>
        <v/>
      </c>
      <c r="L286">
        <f>IF(OR(J286="",K286="",K286=0),"",ROUND(J286/K286,2))</f>
        <v/>
      </c>
      <c r="M286">
        <f>IF(J286="","",IF(J286&gt;0,"WIN",IF(J286&lt;0,"LOSS","BE")))</f>
        <v/>
      </c>
    </row>
    <row r="287">
      <c r="J287">
        <f>IF(OR(E287="",F287="",G287=""),"",IF(C287="Short",(E287-F287)*G287-I287,(F287-E287)*G287-I287))</f>
        <v/>
      </c>
      <c r="K287">
        <f>IF(OR(E287="",H287="",G287=""),"",ABS(E287-H287)*G287)</f>
        <v/>
      </c>
      <c r="L287">
        <f>IF(OR(J287="",K287="",K287=0),"",ROUND(J287/K287,2))</f>
        <v/>
      </c>
      <c r="M287">
        <f>IF(J287="","",IF(J287&gt;0,"WIN",IF(J287&lt;0,"LOSS","BE")))</f>
        <v/>
      </c>
    </row>
    <row r="288">
      <c r="J288">
        <f>IF(OR(E288="",F288="",G288=""),"",IF(C288="Short",(E288-F288)*G288-I288,(F288-E288)*G288-I288))</f>
        <v/>
      </c>
      <c r="K288">
        <f>IF(OR(E288="",H288="",G288=""),"",ABS(E288-H288)*G288)</f>
        <v/>
      </c>
      <c r="L288">
        <f>IF(OR(J288="",K288="",K288=0),"",ROUND(J288/K288,2))</f>
        <v/>
      </c>
      <c r="M288">
        <f>IF(J288="","",IF(J288&gt;0,"WIN",IF(J288&lt;0,"LOSS","BE")))</f>
        <v/>
      </c>
    </row>
    <row r="289">
      <c r="J289">
        <f>IF(OR(E289="",F289="",G289=""),"",IF(C289="Short",(E289-F289)*G289-I289,(F289-E289)*G289-I289))</f>
        <v/>
      </c>
      <c r="K289">
        <f>IF(OR(E289="",H289="",G289=""),"",ABS(E289-H289)*G289)</f>
        <v/>
      </c>
      <c r="L289">
        <f>IF(OR(J289="",K289="",K289=0),"",ROUND(J289/K289,2))</f>
        <v/>
      </c>
      <c r="M289">
        <f>IF(J289="","",IF(J289&gt;0,"WIN",IF(J289&lt;0,"LOSS","BE")))</f>
        <v/>
      </c>
    </row>
    <row r="290">
      <c r="J290">
        <f>IF(OR(E290="",F290="",G290=""),"",IF(C290="Short",(E290-F290)*G290-I290,(F290-E290)*G290-I290))</f>
        <v/>
      </c>
      <c r="K290">
        <f>IF(OR(E290="",H290="",G290=""),"",ABS(E290-H290)*G290)</f>
        <v/>
      </c>
      <c r="L290">
        <f>IF(OR(J290="",K290="",K290=0),"",ROUND(J290/K290,2))</f>
        <v/>
      </c>
      <c r="M290">
        <f>IF(J290="","",IF(J290&gt;0,"WIN",IF(J290&lt;0,"LOSS","BE")))</f>
        <v/>
      </c>
    </row>
    <row r="291">
      <c r="J291">
        <f>IF(OR(E291="",F291="",G291=""),"",IF(C291="Short",(E291-F291)*G291-I291,(F291-E291)*G291-I291))</f>
        <v/>
      </c>
      <c r="K291">
        <f>IF(OR(E291="",H291="",G291=""),"",ABS(E291-H291)*G291)</f>
        <v/>
      </c>
      <c r="L291">
        <f>IF(OR(J291="",K291="",K291=0),"",ROUND(J291/K291,2))</f>
        <v/>
      </c>
      <c r="M291">
        <f>IF(J291="","",IF(J291&gt;0,"WIN",IF(J291&lt;0,"LOSS","BE")))</f>
        <v/>
      </c>
    </row>
    <row r="292">
      <c r="J292">
        <f>IF(OR(E292="",F292="",G292=""),"",IF(C292="Short",(E292-F292)*G292-I292,(F292-E292)*G292-I292))</f>
        <v/>
      </c>
      <c r="K292">
        <f>IF(OR(E292="",H292="",G292=""),"",ABS(E292-H292)*G292)</f>
        <v/>
      </c>
      <c r="L292">
        <f>IF(OR(J292="",K292="",K292=0),"",ROUND(J292/K292,2))</f>
        <v/>
      </c>
      <c r="M292">
        <f>IF(J292="","",IF(J292&gt;0,"WIN",IF(J292&lt;0,"LOSS","BE")))</f>
        <v/>
      </c>
    </row>
    <row r="293">
      <c r="J293">
        <f>IF(OR(E293="",F293="",G293=""),"",IF(C293="Short",(E293-F293)*G293-I293,(F293-E293)*G293-I293))</f>
        <v/>
      </c>
      <c r="K293">
        <f>IF(OR(E293="",H293="",G293=""),"",ABS(E293-H293)*G293)</f>
        <v/>
      </c>
      <c r="L293">
        <f>IF(OR(J293="",K293="",K293=0),"",ROUND(J293/K293,2))</f>
        <v/>
      </c>
      <c r="M293">
        <f>IF(J293="","",IF(J293&gt;0,"WIN",IF(J293&lt;0,"LOSS","BE")))</f>
        <v/>
      </c>
    </row>
    <row r="294">
      <c r="J294">
        <f>IF(OR(E294="",F294="",G294=""),"",IF(C294="Short",(E294-F294)*G294-I294,(F294-E294)*G294-I294))</f>
        <v/>
      </c>
      <c r="K294">
        <f>IF(OR(E294="",H294="",G294=""),"",ABS(E294-H294)*G294)</f>
        <v/>
      </c>
      <c r="L294">
        <f>IF(OR(J294="",K294="",K294=0),"",ROUND(J294/K294,2))</f>
        <v/>
      </c>
      <c r="M294">
        <f>IF(J294="","",IF(J294&gt;0,"WIN",IF(J294&lt;0,"LOSS","BE")))</f>
        <v/>
      </c>
    </row>
    <row r="295">
      <c r="J295">
        <f>IF(OR(E295="",F295="",G295=""),"",IF(C295="Short",(E295-F295)*G295-I295,(F295-E295)*G295-I295))</f>
        <v/>
      </c>
      <c r="K295">
        <f>IF(OR(E295="",H295="",G295=""),"",ABS(E295-H295)*G295)</f>
        <v/>
      </c>
      <c r="L295">
        <f>IF(OR(J295="",K295="",K295=0),"",ROUND(J295/K295,2))</f>
        <v/>
      </c>
      <c r="M295">
        <f>IF(J295="","",IF(J295&gt;0,"WIN",IF(J295&lt;0,"LOSS","BE")))</f>
        <v/>
      </c>
    </row>
    <row r="296">
      <c r="J296">
        <f>IF(OR(E296="",F296="",G296=""),"",IF(C296="Short",(E296-F296)*G296-I296,(F296-E296)*G296-I296))</f>
        <v/>
      </c>
      <c r="K296">
        <f>IF(OR(E296="",H296="",G296=""),"",ABS(E296-H296)*G296)</f>
        <v/>
      </c>
      <c r="L296">
        <f>IF(OR(J296="",K296="",K296=0),"",ROUND(J296/K296,2))</f>
        <v/>
      </c>
      <c r="M296">
        <f>IF(J296="","",IF(J296&gt;0,"WIN",IF(J296&lt;0,"LOSS","BE")))</f>
        <v/>
      </c>
    </row>
    <row r="297">
      <c r="J297">
        <f>IF(OR(E297="",F297="",G297=""),"",IF(C297="Short",(E297-F297)*G297-I297,(F297-E297)*G297-I297))</f>
        <v/>
      </c>
      <c r="K297">
        <f>IF(OR(E297="",H297="",G297=""),"",ABS(E297-H297)*G297)</f>
        <v/>
      </c>
      <c r="L297">
        <f>IF(OR(J297="",K297="",K297=0),"",ROUND(J297/K297,2))</f>
        <v/>
      </c>
      <c r="M297">
        <f>IF(J297="","",IF(J297&gt;0,"WIN",IF(J297&lt;0,"LOSS","BE")))</f>
        <v/>
      </c>
    </row>
    <row r="298">
      <c r="J298">
        <f>IF(OR(E298="",F298="",G298=""),"",IF(C298="Short",(E298-F298)*G298-I298,(F298-E298)*G298-I298))</f>
        <v/>
      </c>
      <c r="K298">
        <f>IF(OR(E298="",H298="",G298=""),"",ABS(E298-H298)*G298)</f>
        <v/>
      </c>
      <c r="L298">
        <f>IF(OR(J298="",K298="",K298=0),"",ROUND(J298/K298,2))</f>
        <v/>
      </c>
      <c r="M298">
        <f>IF(J298="","",IF(J298&gt;0,"WIN",IF(J298&lt;0,"LOSS","BE")))</f>
        <v/>
      </c>
    </row>
    <row r="299">
      <c r="J299">
        <f>IF(OR(E299="",F299="",G299=""),"",IF(C299="Short",(E299-F299)*G299-I299,(F299-E299)*G299-I299))</f>
        <v/>
      </c>
      <c r="K299">
        <f>IF(OR(E299="",H299="",G299=""),"",ABS(E299-H299)*G299)</f>
        <v/>
      </c>
      <c r="L299">
        <f>IF(OR(J299="",K299="",K299=0),"",ROUND(J299/K299,2))</f>
        <v/>
      </c>
      <c r="M299">
        <f>IF(J299="","",IF(J299&gt;0,"WIN",IF(J299&lt;0,"LOSS","BE")))</f>
        <v/>
      </c>
    </row>
    <row r="300">
      <c r="J300">
        <f>IF(OR(E300="",F300="",G300=""),"",IF(C300="Short",(E300-F300)*G300-I300,(F300-E300)*G300-I300))</f>
        <v/>
      </c>
      <c r="K300">
        <f>IF(OR(E300="",H300="",G300=""),"",ABS(E300-H300)*G300)</f>
        <v/>
      </c>
      <c r="L300">
        <f>IF(OR(J300="",K300="",K300=0),"",ROUND(J300/K300,2))</f>
        <v/>
      </c>
      <c r="M300">
        <f>IF(J300="","",IF(J300&gt;0,"WIN",IF(J300&lt;0,"LOSS","BE")))</f>
        <v/>
      </c>
    </row>
    <row r="301">
      <c r="J301">
        <f>IF(OR(E301="",F301="",G301=""),"",IF(C301="Short",(E301-F301)*G301-I301,(F301-E301)*G301-I301))</f>
        <v/>
      </c>
      <c r="K301">
        <f>IF(OR(E301="",H301="",G301=""),"",ABS(E301-H301)*G301)</f>
        <v/>
      </c>
      <c r="L301">
        <f>IF(OR(J301="",K301="",K301=0),"",ROUND(J301/K301,2))</f>
        <v/>
      </c>
      <c r="M301">
        <f>IF(J301="","",IF(J301&gt;0,"WIN",IF(J301&lt;0,"LOSS","BE")))</f>
        <v/>
      </c>
    </row>
    <row r="302">
      <c r="J302">
        <f>IF(OR(E302="",F302="",G302=""),"",IF(C302="Short",(E302-F302)*G302-I302,(F302-E302)*G302-I302))</f>
        <v/>
      </c>
      <c r="K302">
        <f>IF(OR(E302="",H302="",G302=""),"",ABS(E302-H302)*G302)</f>
        <v/>
      </c>
      <c r="L302">
        <f>IF(OR(J302="",K302="",K302=0),"",ROUND(J302/K302,2))</f>
        <v/>
      </c>
      <c r="M302">
        <f>IF(J302="","",IF(J302&gt;0,"WIN",IF(J302&lt;0,"LOSS","BE")))</f>
        <v/>
      </c>
    </row>
    <row r="303">
      <c r="J303">
        <f>IF(OR(E303="",F303="",G303=""),"",IF(C303="Short",(E303-F303)*G303-I303,(F303-E303)*G303-I303))</f>
        <v/>
      </c>
      <c r="K303">
        <f>IF(OR(E303="",H303="",G303=""),"",ABS(E303-H303)*G303)</f>
        <v/>
      </c>
      <c r="L303">
        <f>IF(OR(J303="",K303="",K303=0),"",ROUND(J303/K303,2))</f>
        <v/>
      </c>
      <c r="M303">
        <f>IF(J303="","",IF(J303&gt;0,"WIN",IF(J303&lt;0,"LOSS","BE")))</f>
        <v/>
      </c>
    </row>
    <row r="304">
      <c r="J304">
        <f>IF(OR(E304="",F304="",G304=""),"",IF(C304="Short",(E304-F304)*G304-I304,(F304-E304)*G304-I304))</f>
        <v/>
      </c>
      <c r="K304">
        <f>IF(OR(E304="",H304="",G304=""),"",ABS(E304-H304)*G304)</f>
        <v/>
      </c>
      <c r="L304">
        <f>IF(OR(J304="",K304="",K304=0),"",ROUND(J304/K304,2))</f>
        <v/>
      </c>
      <c r="M304">
        <f>IF(J304="","",IF(J304&gt;0,"WIN",IF(J304&lt;0,"LOSS","BE")))</f>
        <v/>
      </c>
    </row>
    <row r="305">
      <c r="J305">
        <f>IF(OR(E305="",F305="",G305=""),"",IF(C305="Short",(E305-F305)*G305-I305,(F305-E305)*G305-I305))</f>
        <v/>
      </c>
      <c r="K305">
        <f>IF(OR(E305="",H305="",G305=""),"",ABS(E305-H305)*G305)</f>
        <v/>
      </c>
      <c r="L305">
        <f>IF(OR(J305="",K305="",K305=0),"",ROUND(J305/K305,2))</f>
        <v/>
      </c>
      <c r="M305">
        <f>IF(J305="","",IF(J305&gt;0,"WIN",IF(J305&lt;0,"LOSS","BE")))</f>
        <v/>
      </c>
    </row>
    <row r="306">
      <c r="J306">
        <f>IF(OR(E306="",F306="",G306=""),"",IF(C306="Short",(E306-F306)*G306-I306,(F306-E306)*G306-I306))</f>
        <v/>
      </c>
      <c r="K306">
        <f>IF(OR(E306="",H306="",G306=""),"",ABS(E306-H306)*G306)</f>
        <v/>
      </c>
      <c r="L306">
        <f>IF(OR(J306="",K306="",K306=0),"",ROUND(J306/K306,2))</f>
        <v/>
      </c>
      <c r="M306">
        <f>IF(J306="","",IF(J306&gt;0,"WIN",IF(J306&lt;0,"LOSS","BE")))</f>
        <v/>
      </c>
    </row>
    <row r="307">
      <c r="J307">
        <f>IF(OR(E307="",F307="",G307=""),"",IF(C307="Short",(E307-F307)*G307-I307,(F307-E307)*G307-I307))</f>
        <v/>
      </c>
      <c r="K307">
        <f>IF(OR(E307="",H307="",G307=""),"",ABS(E307-H307)*G307)</f>
        <v/>
      </c>
      <c r="L307">
        <f>IF(OR(J307="",K307="",K307=0),"",ROUND(J307/K307,2))</f>
        <v/>
      </c>
      <c r="M307">
        <f>IF(J307="","",IF(J307&gt;0,"WIN",IF(J307&lt;0,"LOSS","BE")))</f>
        <v/>
      </c>
    </row>
    <row r="308">
      <c r="J308">
        <f>IF(OR(E308="",F308="",G308=""),"",IF(C308="Short",(E308-F308)*G308-I308,(F308-E308)*G308-I308))</f>
        <v/>
      </c>
      <c r="K308">
        <f>IF(OR(E308="",H308="",G308=""),"",ABS(E308-H308)*G308)</f>
        <v/>
      </c>
      <c r="L308">
        <f>IF(OR(J308="",K308="",K308=0),"",ROUND(J308/K308,2))</f>
        <v/>
      </c>
      <c r="M308">
        <f>IF(J308="","",IF(J308&gt;0,"WIN",IF(J308&lt;0,"LOSS","BE")))</f>
        <v/>
      </c>
    </row>
    <row r="309">
      <c r="J309">
        <f>IF(OR(E309="",F309="",G309=""),"",IF(C309="Short",(E309-F309)*G309-I309,(F309-E309)*G309-I309))</f>
        <v/>
      </c>
      <c r="K309">
        <f>IF(OR(E309="",H309="",G309=""),"",ABS(E309-H309)*G309)</f>
        <v/>
      </c>
      <c r="L309">
        <f>IF(OR(J309="",K309="",K309=0),"",ROUND(J309/K309,2))</f>
        <v/>
      </c>
      <c r="M309">
        <f>IF(J309="","",IF(J309&gt;0,"WIN",IF(J309&lt;0,"LOSS","BE")))</f>
        <v/>
      </c>
    </row>
    <row r="310">
      <c r="J310">
        <f>IF(OR(E310="",F310="",G310=""),"",IF(C310="Short",(E310-F310)*G310-I310,(F310-E310)*G310-I310))</f>
        <v/>
      </c>
      <c r="K310">
        <f>IF(OR(E310="",H310="",G310=""),"",ABS(E310-H310)*G310)</f>
        <v/>
      </c>
      <c r="L310">
        <f>IF(OR(J310="",K310="",K310=0),"",ROUND(J310/K310,2))</f>
        <v/>
      </c>
      <c r="M310">
        <f>IF(J310="","",IF(J310&gt;0,"WIN",IF(J310&lt;0,"LOSS","BE")))</f>
        <v/>
      </c>
    </row>
    <row r="311">
      <c r="J311">
        <f>IF(OR(E311="",F311="",G311=""),"",IF(C311="Short",(E311-F311)*G311-I311,(F311-E311)*G311-I311))</f>
        <v/>
      </c>
      <c r="K311">
        <f>IF(OR(E311="",H311="",G311=""),"",ABS(E311-H311)*G311)</f>
        <v/>
      </c>
      <c r="L311">
        <f>IF(OR(J311="",K311="",K311=0),"",ROUND(J311/K311,2))</f>
        <v/>
      </c>
      <c r="M311">
        <f>IF(J311="","",IF(J311&gt;0,"WIN",IF(J311&lt;0,"LOSS","BE")))</f>
        <v/>
      </c>
    </row>
    <row r="312">
      <c r="J312">
        <f>IF(OR(E312="",F312="",G312=""),"",IF(C312="Short",(E312-F312)*G312-I312,(F312-E312)*G312-I312))</f>
        <v/>
      </c>
      <c r="K312">
        <f>IF(OR(E312="",H312="",G312=""),"",ABS(E312-H312)*G312)</f>
        <v/>
      </c>
      <c r="L312">
        <f>IF(OR(J312="",K312="",K312=0),"",ROUND(J312/K312,2))</f>
        <v/>
      </c>
      <c r="M312">
        <f>IF(J312="","",IF(J312&gt;0,"WIN",IF(J312&lt;0,"LOSS","BE")))</f>
        <v/>
      </c>
    </row>
    <row r="313">
      <c r="J313">
        <f>IF(OR(E313="",F313="",G313=""),"",IF(C313="Short",(E313-F313)*G313-I313,(F313-E313)*G313-I313))</f>
        <v/>
      </c>
      <c r="K313">
        <f>IF(OR(E313="",H313="",G313=""),"",ABS(E313-H313)*G313)</f>
        <v/>
      </c>
      <c r="L313">
        <f>IF(OR(J313="",K313="",K313=0),"",ROUND(J313/K313,2))</f>
        <v/>
      </c>
      <c r="M313">
        <f>IF(J313="","",IF(J313&gt;0,"WIN",IF(J313&lt;0,"LOSS","BE")))</f>
        <v/>
      </c>
    </row>
    <row r="314">
      <c r="J314">
        <f>IF(OR(E314="",F314="",G314=""),"",IF(C314="Short",(E314-F314)*G314-I314,(F314-E314)*G314-I314))</f>
        <v/>
      </c>
      <c r="K314">
        <f>IF(OR(E314="",H314="",G314=""),"",ABS(E314-H314)*G314)</f>
        <v/>
      </c>
      <c r="L314">
        <f>IF(OR(J314="",K314="",K314=0),"",ROUND(J314/K314,2))</f>
        <v/>
      </c>
      <c r="M314">
        <f>IF(J314="","",IF(J314&gt;0,"WIN",IF(J314&lt;0,"LOSS","BE")))</f>
        <v/>
      </c>
    </row>
    <row r="315">
      <c r="J315">
        <f>IF(OR(E315="",F315="",G315=""),"",IF(C315="Short",(E315-F315)*G315-I315,(F315-E315)*G315-I315))</f>
        <v/>
      </c>
      <c r="K315">
        <f>IF(OR(E315="",H315="",G315=""),"",ABS(E315-H315)*G315)</f>
        <v/>
      </c>
      <c r="L315">
        <f>IF(OR(J315="",K315="",K315=0),"",ROUND(J315/K315,2))</f>
        <v/>
      </c>
      <c r="M315">
        <f>IF(J315="","",IF(J315&gt;0,"WIN",IF(J315&lt;0,"LOSS","BE")))</f>
        <v/>
      </c>
    </row>
    <row r="316">
      <c r="J316">
        <f>IF(OR(E316="",F316="",G316=""),"",IF(C316="Short",(E316-F316)*G316-I316,(F316-E316)*G316-I316))</f>
        <v/>
      </c>
      <c r="K316">
        <f>IF(OR(E316="",H316="",G316=""),"",ABS(E316-H316)*G316)</f>
        <v/>
      </c>
      <c r="L316">
        <f>IF(OR(J316="",K316="",K316=0),"",ROUND(J316/K316,2))</f>
        <v/>
      </c>
      <c r="M316">
        <f>IF(J316="","",IF(J316&gt;0,"WIN",IF(J316&lt;0,"LOSS","BE")))</f>
        <v/>
      </c>
    </row>
    <row r="317">
      <c r="J317">
        <f>IF(OR(E317="",F317="",G317=""),"",IF(C317="Short",(E317-F317)*G317-I317,(F317-E317)*G317-I317))</f>
        <v/>
      </c>
      <c r="K317">
        <f>IF(OR(E317="",H317="",G317=""),"",ABS(E317-H317)*G317)</f>
        <v/>
      </c>
      <c r="L317">
        <f>IF(OR(J317="",K317="",K317=0),"",ROUND(J317/K317,2))</f>
        <v/>
      </c>
      <c r="M317">
        <f>IF(J317="","",IF(J317&gt;0,"WIN",IF(J317&lt;0,"LOSS","BE")))</f>
        <v/>
      </c>
    </row>
    <row r="318">
      <c r="J318">
        <f>IF(OR(E318="",F318="",G318=""),"",IF(C318="Short",(E318-F318)*G318-I318,(F318-E318)*G318-I318))</f>
        <v/>
      </c>
      <c r="K318">
        <f>IF(OR(E318="",H318="",G318=""),"",ABS(E318-H318)*G318)</f>
        <v/>
      </c>
      <c r="L318">
        <f>IF(OR(J318="",K318="",K318=0),"",ROUND(J318/K318,2))</f>
        <v/>
      </c>
      <c r="M318">
        <f>IF(J318="","",IF(J318&gt;0,"WIN",IF(J318&lt;0,"LOSS","BE")))</f>
        <v/>
      </c>
    </row>
    <row r="319">
      <c r="J319">
        <f>IF(OR(E319="",F319="",G319=""),"",IF(C319="Short",(E319-F319)*G319-I319,(F319-E319)*G319-I319))</f>
        <v/>
      </c>
      <c r="K319">
        <f>IF(OR(E319="",H319="",G319=""),"",ABS(E319-H319)*G319)</f>
        <v/>
      </c>
      <c r="L319">
        <f>IF(OR(J319="",K319="",K319=0),"",ROUND(J319/K319,2))</f>
        <v/>
      </c>
      <c r="M319">
        <f>IF(J319="","",IF(J319&gt;0,"WIN",IF(J319&lt;0,"LOSS","BE")))</f>
        <v/>
      </c>
    </row>
    <row r="320">
      <c r="J320">
        <f>IF(OR(E320="",F320="",G320=""),"",IF(C320="Short",(E320-F320)*G320-I320,(F320-E320)*G320-I320))</f>
        <v/>
      </c>
      <c r="K320">
        <f>IF(OR(E320="",H320="",G320=""),"",ABS(E320-H320)*G320)</f>
        <v/>
      </c>
      <c r="L320">
        <f>IF(OR(J320="",K320="",K320=0),"",ROUND(J320/K320,2))</f>
        <v/>
      </c>
      <c r="M320">
        <f>IF(J320="","",IF(J320&gt;0,"WIN",IF(J320&lt;0,"LOSS","BE")))</f>
        <v/>
      </c>
    </row>
    <row r="321">
      <c r="J321">
        <f>IF(OR(E321="",F321="",G321=""),"",IF(C321="Short",(E321-F321)*G321-I321,(F321-E321)*G321-I321))</f>
        <v/>
      </c>
      <c r="K321">
        <f>IF(OR(E321="",H321="",G321=""),"",ABS(E321-H321)*G321)</f>
        <v/>
      </c>
      <c r="L321">
        <f>IF(OR(J321="",K321="",K321=0),"",ROUND(J321/K321,2))</f>
        <v/>
      </c>
      <c r="M321">
        <f>IF(J321="","",IF(J321&gt;0,"WIN",IF(J321&lt;0,"LOSS","BE")))</f>
        <v/>
      </c>
    </row>
    <row r="322">
      <c r="J322">
        <f>IF(OR(E322="",F322="",G322=""),"",IF(C322="Short",(E322-F322)*G322-I322,(F322-E322)*G322-I322))</f>
        <v/>
      </c>
      <c r="K322">
        <f>IF(OR(E322="",H322="",G322=""),"",ABS(E322-H322)*G322)</f>
        <v/>
      </c>
      <c r="L322">
        <f>IF(OR(J322="",K322="",K322=0),"",ROUND(J322/K322,2))</f>
        <v/>
      </c>
      <c r="M322">
        <f>IF(J322="","",IF(J322&gt;0,"WIN",IF(J322&lt;0,"LOSS","BE")))</f>
        <v/>
      </c>
    </row>
    <row r="323">
      <c r="J323">
        <f>IF(OR(E323="",F323="",G323=""),"",IF(C323="Short",(E323-F323)*G323-I323,(F323-E323)*G323-I323))</f>
        <v/>
      </c>
      <c r="K323">
        <f>IF(OR(E323="",H323="",G323=""),"",ABS(E323-H323)*G323)</f>
        <v/>
      </c>
      <c r="L323">
        <f>IF(OR(J323="",K323="",K323=0),"",ROUND(J323/K323,2))</f>
        <v/>
      </c>
      <c r="M323">
        <f>IF(J323="","",IF(J323&gt;0,"WIN",IF(J323&lt;0,"LOSS","BE")))</f>
        <v/>
      </c>
    </row>
    <row r="324">
      <c r="J324">
        <f>IF(OR(E324="",F324="",G324=""),"",IF(C324="Short",(E324-F324)*G324-I324,(F324-E324)*G324-I324))</f>
        <v/>
      </c>
      <c r="K324">
        <f>IF(OR(E324="",H324="",G324=""),"",ABS(E324-H324)*G324)</f>
        <v/>
      </c>
      <c r="L324">
        <f>IF(OR(J324="",K324="",K324=0),"",ROUND(J324/K324,2))</f>
        <v/>
      </c>
      <c r="M324">
        <f>IF(J324="","",IF(J324&gt;0,"WIN",IF(J324&lt;0,"LOSS","BE")))</f>
        <v/>
      </c>
    </row>
    <row r="325">
      <c r="J325">
        <f>IF(OR(E325="",F325="",G325=""),"",IF(C325="Short",(E325-F325)*G325-I325,(F325-E325)*G325-I325))</f>
        <v/>
      </c>
      <c r="K325">
        <f>IF(OR(E325="",H325="",G325=""),"",ABS(E325-H325)*G325)</f>
        <v/>
      </c>
      <c r="L325">
        <f>IF(OR(J325="",K325="",K325=0),"",ROUND(J325/K325,2))</f>
        <v/>
      </c>
      <c r="M325">
        <f>IF(J325="","",IF(J325&gt;0,"WIN",IF(J325&lt;0,"LOSS","BE")))</f>
        <v/>
      </c>
    </row>
    <row r="326">
      <c r="J326">
        <f>IF(OR(E326="",F326="",G326=""),"",IF(C326="Short",(E326-F326)*G326-I326,(F326-E326)*G326-I326))</f>
        <v/>
      </c>
      <c r="K326">
        <f>IF(OR(E326="",H326="",G326=""),"",ABS(E326-H326)*G326)</f>
        <v/>
      </c>
      <c r="L326">
        <f>IF(OR(J326="",K326="",K326=0),"",ROUND(J326/K326,2))</f>
        <v/>
      </c>
      <c r="M326">
        <f>IF(J326="","",IF(J326&gt;0,"WIN",IF(J326&lt;0,"LOSS","BE")))</f>
        <v/>
      </c>
    </row>
    <row r="327">
      <c r="J327">
        <f>IF(OR(E327="",F327="",G327=""),"",IF(C327="Short",(E327-F327)*G327-I327,(F327-E327)*G327-I327))</f>
        <v/>
      </c>
      <c r="K327">
        <f>IF(OR(E327="",H327="",G327=""),"",ABS(E327-H327)*G327)</f>
        <v/>
      </c>
      <c r="L327">
        <f>IF(OR(J327="",K327="",K327=0),"",ROUND(J327/K327,2))</f>
        <v/>
      </c>
      <c r="M327">
        <f>IF(J327="","",IF(J327&gt;0,"WIN",IF(J327&lt;0,"LOSS","BE")))</f>
        <v/>
      </c>
    </row>
    <row r="328">
      <c r="J328">
        <f>IF(OR(E328="",F328="",G328=""),"",IF(C328="Short",(E328-F328)*G328-I328,(F328-E328)*G328-I328))</f>
        <v/>
      </c>
      <c r="K328">
        <f>IF(OR(E328="",H328="",G328=""),"",ABS(E328-H328)*G328)</f>
        <v/>
      </c>
      <c r="L328">
        <f>IF(OR(J328="",K328="",K328=0),"",ROUND(J328/K328,2))</f>
        <v/>
      </c>
      <c r="M328">
        <f>IF(J328="","",IF(J328&gt;0,"WIN",IF(J328&lt;0,"LOSS","BE")))</f>
        <v/>
      </c>
    </row>
    <row r="329">
      <c r="J329">
        <f>IF(OR(E329="",F329="",G329=""),"",IF(C329="Short",(E329-F329)*G329-I329,(F329-E329)*G329-I329))</f>
        <v/>
      </c>
      <c r="K329">
        <f>IF(OR(E329="",H329="",G329=""),"",ABS(E329-H329)*G329)</f>
        <v/>
      </c>
      <c r="L329">
        <f>IF(OR(J329="",K329="",K329=0),"",ROUND(J329/K329,2))</f>
        <v/>
      </c>
      <c r="M329">
        <f>IF(J329="","",IF(J329&gt;0,"WIN",IF(J329&lt;0,"LOSS","BE")))</f>
        <v/>
      </c>
    </row>
    <row r="330">
      <c r="J330">
        <f>IF(OR(E330="",F330="",G330=""),"",IF(C330="Short",(E330-F330)*G330-I330,(F330-E330)*G330-I330))</f>
        <v/>
      </c>
      <c r="K330">
        <f>IF(OR(E330="",H330="",G330=""),"",ABS(E330-H330)*G330)</f>
        <v/>
      </c>
      <c r="L330">
        <f>IF(OR(J330="",K330="",K330=0),"",ROUND(J330/K330,2))</f>
        <v/>
      </c>
      <c r="M330">
        <f>IF(J330="","",IF(J330&gt;0,"WIN",IF(J330&lt;0,"LOSS","BE")))</f>
        <v/>
      </c>
    </row>
    <row r="331">
      <c r="J331">
        <f>IF(OR(E331="",F331="",G331=""),"",IF(C331="Short",(E331-F331)*G331-I331,(F331-E331)*G331-I331))</f>
        <v/>
      </c>
      <c r="K331">
        <f>IF(OR(E331="",H331="",G331=""),"",ABS(E331-H331)*G331)</f>
        <v/>
      </c>
      <c r="L331">
        <f>IF(OR(J331="",K331="",K331=0),"",ROUND(J331/K331,2))</f>
        <v/>
      </c>
      <c r="M331">
        <f>IF(J331="","",IF(J331&gt;0,"WIN",IF(J331&lt;0,"LOSS","BE")))</f>
        <v/>
      </c>
    </row>
    <row r="332">
      <c r="J332">
        <f>IF(OR(E332="",F332="",G332=""),"",IF(C332="Short",(E332-F332)*G332-I332,(F332-E332)*G332-I332))</f>
        <v/>
      </c>
      <c r="K332">
        <f>IF(OR(E332="",H332="",G332=""),"",ABS(E332-H332)*G332)</f>
        <v/>
      </c>
      <c r="L332">
        <f>IF(OR(J332="",K332="",K332=0),"",ROUND(J332/K332,2))</f>
        <v/>
      </c>
      <c r="M332">
        <f>IF(J332="","",IF(J332&gt;0,"WIN",IF(J332&lt;0,"LOSS","BE")))</f>
        <v/>
      </c>
    </row>
    <row r="333">
      <c r="J333">
        <f>IF(OR(E333="",F333="",G333=""),"",IF(C333="Short",(E333-F333)*G333-I333,(F333-E333)*G333-I333))</f>
        <v/>
      </c>
      <c r="K333">
        <f>IF(OR(E333="",H333="",G333=""),"",ABS(E333-H333)*G333)</f>
        <v/>
      </c>
      <c r="L333">
        <f>IF(OR(J333="",K333="",K333=0),"",ROUND(J333/K333,2))</f>
        <v/>
      </c>
      <c r="M333">
        <f>IF(J333="","",IF(J333&gt;0,"WIN",IF(J333&lt;0,"LOSS","BE")))</f>
        <v/>
      </c>
    </row>
    <row r="334">
      <c r="J334">
        <f>IF(OR(E334="",F334="",G334=""),"",IF(C334="Short",(E334-F334)*G334-I334,(F334-E334)*G334-I334))</f>
        <v/>
      </c>
      <c r="K334">
        <f>IF(OR(E334="",H334="",G334=""),"",ABS(E334-H334)*G334)</f>
        <v/>
      </c>
      <c r="L334">
        <f>IF(OR(J334="",K334="",K334=0),"",ROUND(J334/K334,2))</f>
        <v/>
      </c>
      <c r="M334">
        <f>IF(J334="","",IF(J334&gt;0,"WIN",IF(J334&lt;0,"LOSS","BE")))</f>
        <v/>
      </c>
    </row>
    <row r="335">
      <c r="J335">
        <f>IF(OR(E335="",F335="",G335=""),"",IF(C335="Short",(E335-F335)*G335-I335,(F335-E335)*G335-I335))</f>
        <v/>
      </c>
      <c r="K335">
        <f>IF(OR(E335="",H335="",G335=""),"",ABS(E335-H335)*G335)</f>
        <v/>
      </c>
      <c r="L335">
        <f>IF(OR(J335="",K335="",K335=0),"",ROUND(J335/K335,2))</f>
        <v/>
      </c>
      <c r="M335">
        <f>IF(J335="","",IF(J335&gt;0,"WIN",IF(J335&lt;0,"LOSS","BE")))</f>
        <v/>
      </c>
    </row>
    <row r="336">
      <c r="J336">
        <f>IF(OR(E336="",F336="",G336=""),"",IF(C336="Short",(E336-F336)*G336-I336,(F336-E336)*G336-I336))</f>
        <v/>
      </c>
      <c r="K336">
        <f>IF(OR(E336="",H336="",G336=""),"",ABS(E336-H336)*G336)</f>
        <v/>
      </c>
      <c r="L336">
        <f>IF(OR(J336="",K336="",K336=0),"",ROUND(J336/K336,2))</f>
        <v/>
      </c>
      <c r="M336">
        <f>IF(J336="","",IF(J336&gt;0,"WIN",IF(J336&lt;0,"LOSS","BE")))</f>
        <v/>
      </c>
    </row>
    <row r="337">
      <c r="J337">
        <f>IF(OR(E337="",F337="",G337=""),"",IF(C337="Short",(E337-F337)*G337-I337,(F337-E337)*G337-I337))</f>
        <v/>
      </c>
      <c r="K337">
        <f>IF(OR(E337="",H337="",G337=""),"",ABS(E337-H337)*G337)</f>
        <v/>
      </c>
      <c r="L337">
        <f>IF(OR(J337="",K337="",K337=0),"",ROUND(J337/K337,2))</f>
        <v/>
      </c>
      <c r="M337">
        <f>IF(J337="","",IF(J337&gt;0,"WIN",IF(J337&lt;0,"LOSS","BE")))</f>
        <v/>
      </c>
    </row>
    <row r="338">
      <c r="J338">
        <f>IF(OR(E338="",F338="",G338=""),"",IF(C338="Short",(E338-F338)*G338-I338,(F338-E338)*G338-I338))</f>
        <v/>
      </c>
      <c r="K338">
        <f>IF(OR(E338="",H338="",G338=""),"",ABS(E338-H338)*G338)</f>
        <v/>
      </c>
      <c r="L338">
        <f>IF(OR(J338="",K338="",K338=0),"",ROUND(J338/K338,2))</f>
        <v/>
      </c>
      <c r="M338">
        <f>IF(J338="","",IF(J338&gt;0,"WIN",IF(J338&lt;0,"LOSS","BE")))</f>
        <v/>
      </c>
    </row>
    <row r="339">
      <c r="J339">
        <f>IF(OR(E339="",F339="",G339=""),"",IF(C339="Short",(E339-F339)*G339-I339,(F339-E339)*G339-I339))</f>
        <v/>
      </c>
      <c r="K339">
        <f>IF(OR(E339="",H339="",G339=""),"",ABS(E339-H339)*G339)</f>
        <v/>
      </c>
      <c r="L339">
        <f>IF(OR(J339="",K339="",K339=0),"",ROUND(J339/K339,2))</f>
        <v/>
      </c>
      <c r="M339">
        <f>IF(J339="","",IF(J339&gt;0,"WIN",IF(J339&lt;0,"LOSS","BE")))</f>
        <v/>
      </c>
    </row>
    <row r="340">
      <c r="J340">
        <f>IF(OR(E340="",F340="",G340=""),"",IF(C340="Short",(E340-F340)*G340-I340,(F340-E340)*G340-I340))</f>
        <v/>
      </c>
      <c r="K340">
        <f>IF(OR(E340="",H340="",G340=""),"",ABS(E340-H340)*G340)</f>
        <v/>
      </c>
      <c r="L340">
        <f>IF(OR(J340="",K340="",K340=0),"",ROUND(J340/K340,2))</f>
        <v/>
      </c>
      <c r="M340">
        <f>IF(J340="","",IF(J340&gt;0,"WIN",IF(J340&lt;0,"LOSS","BE")))</f>
        <v/>
      </c>
    </row>
    <row r="341">
      <c r="J341">
        <f>IF(OR(E341="",F341="",G341=""),"",IF(C341="Short",(E341-F341)*G341-I341,(F341-E341)*G341-I341))</f>
        <v/>
      </c>
      <c r="K341">
        <f>IF(OR(E341="",H341="",G341=""),"",ABS(E341-H341)*G341)</f>
        <v/>
      </c>
      <c r="L341">
        <f>IF(OR(J341="",K341="",K341=0),"",ROUND(J341/K341,2))</f>
        <v/>
      </c>
      <c r="M341">
        <f>IF(J341="","",IF(J341&gt;0,"WIN",IF(J341&lt;0,"LOSS","BE")))</f>
        <v/>
      </c>
    </row>
    <row r="342">
      <c r="J342">
        <f>IF(OR(E342="",F342="",G342=""),"",IF(C342="Short",(E342-F342)*G342-I342,(F342-E342)*G342-I342))</f>
        <v/>
      </c>
      <c r="K342">
        <f>IF(OR(E342="",H342="",G342=""),"",ABS(E342-H342)*G342)</f>
        <v/>
      </c>
      <c r="L342">
        <f>IF(OR(J342="",K342="",K342=0),"",ROUND(J342/K342,2))</f>
        <v/>
      </c>
      <c r="M342">
        <f>IF(J342="","",IF(J342&gt;0,"WIN",IF(J342&lt;0,"LOSS","BE")))</f>
        <v/>
      </c>
    </row>
    <row r="343">
      <c r="J343">
        <f>IF(OR(E343="",F343="",G343=""),"",IF(C343="Short",(E343-F343)*G343-I343,(F343-E343)*G343-I343))</f>
        <v/>
      </c>
      <c r="K343">
        <f>IF(OR(E343="",H343="",G343=""),"",ABS(E343-H343)*G343)</f>
        <v/>
      </c>
      <c r="L343">
        <f>IF(OR(J343="",K343="",K343=0),"",ROUND(J343/K343,2))</f>
        <v/>
      </c>
      <c r="M343">
        <f>IF(J343="","",IF(J343&gt;0,"WIN",IF(J343&lt;0,"LOSS","BE")))</f>
        <v/>
      </c>
    </row>
    <row r="344">
      <c r="J344">
        <f>IF(OR(E344="",F344="",G344=""),"",IF(C344="Short",(E344-F344)*G344-I344,(F344-E344)*G344-I344))</f>
        <v/>
      </c>
      <c r="K344">
        <f>IF(OR(E344="",H344="",G344=""),"",ABS(E344-H344)*G344)</f>
        <v/>
      </c>
      <c r="L344">
        <f>IF(OR(J344="",K344="",K344=0),"",ROUND(J344/K344,2))</f>
        <v/>
      </c>
      <c r="M344">
        <f>IF(J344="","",IF(J344&gt;0,"WIN",IF(J344&lt;0,"LOSS","BE")))</f>
        <v/>
      </c>
    </row>
    <row r="345">
      <c r="J345">
        <f>IF(OR(E345="",F345="",G345=""),"",IF(C345="Short",(E345-F345)*G345-I345,(F345-E345)*G345-I345))</f>
        <v/>
      </c>
      <c r="K345">
        <f>IF(OR(E345="",H345="",G345=""),"",ABS(E345-H345)*G345)</f>
        <v/>
      </c>
      <c r="L345">
        <f>IF(OR(J345="",K345="",K345=0),"",ROUND(J345/K345,2))</f>
        <v/>
      </c>
      <c r="M345">
        <f>IF(J345="","",IF(J345&gt;0,"WIN",IF(J345&lt;0,"LOSS","BE")))</f>
        <v/>
      </c>
    </row>
    <row r="346">
      <c r="J346">
        <f>IF(OR(E346="",F346="",G346=""),"",IF(C346="Short",(E346-F346)*G346-I346,(F346-E346)*G346-I346))</f>
        <v/>
      </c>
      <c r="K346">
        <f>IF(OR(E346="",H346="",G346=""),"",ABS(E346-H346)*G346)</f>
        <v/>
      </c>
      <c r="L346">
        <f>IF(OR(J346="",K346="",K346=0),"",ROUND(J346/K346,2))</f>
        <v/>
      </c>
      <c r="M346">
        <f>IF(J346="","",IF(J346&gt;0,"WIN",IF(J346&lt;0,"LOSS","BE")))</f>
        <v/>
      </c>
    </row>
    <row r="347">
      <c r="J347">
        <f>IF(OR(E347="",F347="",G347=""),"",IF(C347="Short",(E347-F347)*G347-I347,(F347-E347)*G347-I347))</f>
        <v/>
      </c>
      <c r="K347">
        <f>IF(OR(E347="",H347="",G347=""),"",ABS(E347-H347)*G347)</f>
        <v/>
      </c>
      <c r="L347">
        <f>IF(OR(J347="",K347="",K347=0),"",ROUND(J347/K347,2))</f>
        <v/>
      </c>
      <c r="M347">
        <f>IF(J347="","",IF(J347&gt;0,"WIN",IF(J347&lt;0,"LOSS","BE")))</f>
        <v/>
      </c>
    </row>
    <row r="348">
      <c r="J348">
        <f>IF(OR(E348="",F348="",G348=""),"",IF(C348="Short",(E348-F348)*G348-I348,(F348-E348)*G348-I348))</f>
        <v/>
      </c>
      <c r="K348">
        <f>IF(OR(E348="",H348="",G348=""),"",ABS(E348-H348)*G348)</f>
        <v/>
      </c>
      <c r="L348">
        <f>IF(OR(J348="",K348="",K348=0),"",ROUND(J348/K348,2))</f>
        <v/>
      </c>
      <c r="M348">
        <f>IF(J348="","",IF(J348&gt;0,"WIN",IF(J348&lt;0,"LOSS","BE")))</f>
        <v/>
      </c>
    </row>
    <row r="349">
      <c r="J349">
        <f>IF(OR(E349="",F349="",G349=""),"",IF(C349="Short",(E349-F349)*G349-I349,(F349-E349)*G349-I349))</f>
        <v/>
      </c>
      <c r="K349">
        <f>IF(OR(E349="",H349="",G349=""),"",ABS(E349-H349)*G349)</f>
        <v/>
      </c>
      <c r="L349">
        <f>IF(OR(J349="",K349="",K349=0),"",ROUND(J349/K349,2))</f>
        <v/>
      </c>
      <c r="M349">
        <f>IF(J349="","",IF(J349&gt;0,"WIN",IF(J349&lt;0,"LOSS","BE")))</f>
        <v/>
      </c>
    </row>
    <row r="350">
      <c r="J350">
        <f>IF(OR(E350="",F350="",G350=""),"",IF(C350="Short",(E350-F350)*G350-I350,(F350-E350)*G350-I350))</f>
        <v/>
      </c>
      <c r="K350">
        <f>IF(OR(E350="",H350="",G350=""),"",ABS(E350-H350)*G350)</f>
        <v/>
      </c>
      <c r="L350">
        <f>IF(OR(J350="",K350="",K350=0),"",ROUND(J350/K350,2))</f>
        <v/>
      </c>
      <c r="M350">
        <f>IF(J350="","",IF(J350&gt;0,"WIN",IF(J350&lt;0,"LOSS","BE")))</f>
        <v/>
      </c>
    </row>
    <row r="351">
      <c r="J351">
        <f>IF(OR(E351="",F351="",G351=""),"",IF(C351="Short",(E351-F351)*G351-I351,(F351-E351)*G351-I351))</f>
        <v/>
      </c>
      <c r="K351">
        <f>IF(OR(E351="",H351="",G351=""),"",ABS(E351-H351)*G351)</f>
        <v/>
      </c>
      <c r="L351">
        <f>IF(OR(J351="",K351="",K351=0),"",ROUND(J351/K351,2))</f>
        <v/>
      </c>
      <c r="M351">
        <f>IF(J351="","",IF(J351&gt;0,"WIN",IF(J351&lt;0,"LOSS","BE")))</f>
        <v/>
      </c>
    </row>
    <row r="352">
      <c r="J352">
        <f>IF(OR(E352="",F352="",G352=""),"",IF(C352="Short",(E352-F352)*G352-I352,(F352-E352)*G352-I352))</f>
        <v/>
      </c>
      <c r="K352">
        <f>IF(OR(E352="",H352="",G352=""),"",ABS(E352-H352)*G352)</f>
        <v/>
      </c>
      <c r="L352">
        <f>IF(OR(J352="",K352="",K352=0),"",ROUND(J352/K352,2))</f>
        <v/>
      </c>
      <c r="M352">
        <f>IF(J352="","",IF(J352&gt;0,"WIN",IF(J352&lt;0,"LOSS","BE")))</f>
        <v/>
      </c>
    </row>
    <row r="353">
      <c r="J353">
        <f>IF(OR(E353="",F353="",G353=""),"",IF(C353="Short",(E353-F353)*G353-I353,(F353-E353)*G353-I353))</f>
        <v/>
      </c>
      <c r="K353">
        <f>IF(OR(E353="",H353="",G353=""),"",ABS(E353-H353)*G353)</f>
        <v/>
      </c>
      <c r="L353">
        <f>IF(OR(J353="",K353="",K353=0),"",ROUND(J353/K353,2))</f>
        <v/>
      </c>
      <c r="M353">
        <f>IF(J353="","",IF(J353&gt;0,"WIN",IF(J353&lt;0,"LOSS","BE")))</f>
        <v/>
      </c>
    </row>
    <row r="354">
      <c r="J354">
        <f>IF(OR(E354="",F354="",G354=""),"",IF(C354="Short",(E354-F354)*G354-I354,(F354-E354)*G354-I354))</f>
        <v/>
      </c>
      <c r="K354">
        <f>IF(OR(E354="",H354="",G354=""),"",ABS(E354-H354)*G354)</f>
        <v/>
      </c>
      <c r="L354">
        <f>IF(OR(J354="",K354="",K354=0),"",ROUND(J354/K354,2))</f>
        <v/>
      </c>
      <c r="M354">
        <f>IF(J354="","",IF(J354&gt;0,"WIN",IF(J354&lt;0,"LOSS","BE")))</f>
        <v/>
      </c>
    </row>
    <row r="355">
      <c r="J355">
        <f>IF(OR(E355="",F355="",G355=""),"",IF(C355="Short",(E355-F355)*G355-I355,(F355-E355)*G355-I355))</f>
        <v/>
      </c>
      <c r="K355">
        <f>IF(OR(E355="",H355="",G355=""),"",ABS(E355-H355)*G355)</f>
        <v/>
      </c>
      <c r="L355">
        <f>IF(OR(J355="",K355="",K355=0),"",ROUND(J355/K355,2))</f>
        <v/>
      </c>
      <c r="M355">
        <f>IF(J355="","",IF(J355&gt;0,"WIN",IF(J355&lt;0,"LOSS","BE")))</f>
        <v/>
      </c>
    </row>
    <row r="356">
      <c r="J356">
        <f>IF(OR(E356="",F356="",G356=""),"",IF(C356="Short",(E356-F356)*G356-I356,(F356-E356)*G356-I356))</f>
        <v/>
      </c>
      <c r="K356">
        <f>IF(OR(E356="",H356="",G356=""),"",ABS(E356-H356)*G356)</f>
        <v/>
      </c>
      <c r="L356">
        <f>IF(OR(J356="",K356="",K356=0),"",ROUND(J356/K356,2))</f>
        <v/>
      </c>
      <c r="M356">
        <f>IF(J356="","",IF(J356&gt;0,"WIN",IF(J356&lt;0,"LOSS","BE")))</f>
        <v/>
      </c>
    </row>
    <row r="357">
      <c r="J357">
        <f>IF(OR(E357="",F357="",G357=""),"",IF(C357="Short",(E357-F357)*G357-I357,(F357-E357)*G357-I357))</f>
        <v/>
      </c>
      <c r="K357">
        <f>IF(OR(E357="",H357="",G357=""),"",ABS(E357-H357)*G357)</f>
        <v/>
      </c>
      <c r="L357">
        <f>IF(OR(J357="",K357="",K357=0),"",ROUND(J357/K357,2))</f>
        <v/>
      </c>
      <c r="M357">
        <f>IF(J357="","",IF(J357&gt;0,"WIN",IF(J357&lt;0,"LOSS","BE")))</f>
        <v/>
      </c>
    </row>
    <row r="358">
      <c r="J358">
        <f>IF(OR(E358="",F358="",G358=""),"",IF(C358="Short",(E358-F358)*G358-I358,(F358-E358)*G358-I358))</f>
        <v/>
      </c>
      <c r="K358">
        <f>IF(OR(E358="",H358="",G358=""),"",ABS(E358-H358)*G358)</f>
        <v/>
      </c>
      <c r="L358">
        <f>IF(OR(J358="",K358="",K358=0),"",ROUND(J358/K358,2))</f>
        <v/>
      </c>
      <c r="M358">
        <f>IF(J358="","",IF(J358&gt;0,"WIN",IF(J358&lt;0,"LOSS","BE")))</f>
        <v/>
      </c>
    </row>
    <row r="359">
      <c r="J359">
        <f>IF(OR(E359="",F359="",G359=""),"",IF(C359="Short",(E359-F359)*G359-I359,(F359-E359)*G359-I359))</f>
        <v/>
      </c>
      <c r="K359">
        <f>IF(OR(E359="",H359="",G359=""),"",ABS(E359-H359)*G359)</f>
        <v/>
      </c>
      <c r="L359">
        <f>IF(OR(J359="",K359="",K359=0),"",ROUND(J359/K359,2))</f>
        <v/>
      </c>
      <c r="M359">
        <f>IF(J359="","",IF(J359&gt;0,"WIN",IF(J359&lt;0,"LOSS","BE")))</f>
        <v/>
      </c>
    </row>
    <row r="360">
      <c r="J360">
        <f>IF(OR(E360="",F360="",G360=""),"",IF(C360="Short",(E360-F360)*G360-I360,(F360-E360)*G360-I360))</f>
        <v/>
      </c>
      <c r="K360">
        <f>IF(OR(E360="",H360="",G360=""),"",ABS(E360-H360)*G360)</f>
        <v/>
      </c>
      <c r="L360">
        <f>IF(OR(J360="",K360="",K360=0),"",ROUND(J360/K360,2))</f>
        <v/>
      </c>
      <c r="M360">
        <f>IF(J360="","",IF(J360&gt;0,"WIN",IF(J360&lt;0,"LOSS","BE")))</f>
        <v/>
      </c>
    </row>
    <row r="361">
      <c r="J361">
        <f>IF(OR(E361="",F361="",G361=""),"",IF(C361="Short",(E361-F361)*G361-I361,(F361-E361)*G361-I361))</f>
        <v/>
      </c>
      <c r="K361">
        <f>IF(OR(E361="",H361="",G361=""),"",ABS(E361-H361)*G361)</f>
        <v/>
      </c>
      <c r="L361">
        <f>IF(OR(J361="",K361="",K361=0),"",ROUND(J361/K361,2))</f>
        <v/>
      </c>
      <c r="M361">
        <f>IF(J361="","",IF(J361&gt;0,"WIN",IF(J361&lt;0,"LOSS","BE")))</f>
        <v/>
      </c>
    </row>
    <row r="362">
      <c r="J362">
        <f>IF(OR(E362="",F362="",G362=""),"",IF(C362="Short",(E362-F362)*G362-I362,(F362-E362)*G362-I362))</f>
        <v/>
      </c>
      <c r="K362">
        <f>IF(OR(E362="",H362="",G362=""),"",ABS(E362-H362)*G362)</f>
        <v/>
      </c>
      <c r="L362">
        <f>IF(OR(J362="",K362="",K362=0),"",ROUND(J362/K362,2))</f>
        <v/>
      </c>
      <c r="M362">
        <f>IF(J362="","",IF(J362&gt;0,"WIN",IF(J362&lt;0,"LOSS","BE")))</f>
        <v/>
      </c>
    </row>
    <row r="363">
      <c r="J363">
        <f>IF(OR(E363="",F363="",G363=""),"",IF(C363="Short",(E363-F363)*G363-I363,(F363-E363)*G363-I363))</f>
        <v/>
      </c>
      <c r="K363">
        <f>IF(OR(E363="",H363="",G363=""),"",ABS(E363-H363)*G363)</f>
        <v/>
      </c>
      <c r="L363">
        <f>IF(OR(J363="",K363="",K363=0),"",ROUND(J363/K363,2))</f>
        <v/>
      </c>
      <c r="M363">
        <f>IF(J363="","",IF(J363&gt;0,"WIN",IF(J363&lt;0,"LOSS","BE")))</f>
        <v/>
      </c>
    </row>
    <row r="364">
      <c r="J364">
        <f>IF(OR(E364="",F364="",G364=""),"",IF(C364="Short",(E364-F364)*G364-I364,(F364-E364)*G364-I364))</f>
        <v/>
      </c>
      <c r="K364">
        <f>IF(OR(E364="",H364="",G364=""),"",ABS(E364-H364)*G364)</f>
        <v/>
      </c>
      <c r="L364">
        <f>IF(OR(J364="",K364="",K364=0),"",ROUND(J364/K364,2))</f>
        <v/>
      </c>
      <c r="M364">
        <f>IF(J364="","",IF(J364&gt;0,"WIN",IF(J364&lt;0,"LOSS","BE")))</f>
        <v/>
      </c>
    </row>
    <row r="365">
      <c r="J365">
        <f>IF(OR(E365="",F365="",G365=""),"",IF(C365="Short",(E365-F365)*G365-I365,(F365-E365)*G365-I365))</f>
        <v/>
      </c>
      <c r="K365">
        <f>IF(OR(E365="",H365="",G365=""),"",ABS(E365-H365)*G365)</f>
        <v/>
      </c>
      <c r="L365">
        <f>IF(OR(J365="",K365="",K365=0),"",ROUND(J365/K365,2))</f>
        <v/>
      </c>
      <c r="M365">
        <f>IF(J365="","",IF(J365&gt;0,"WIN",IF(J365&lt;0,"LOSS","BE")))</f>
        <v/>
      </c>
    </row>
    <row r="366">
      <c r="J366">
        <f>IF(OR(E366="",F366="",G366=""),"",IF(C366="Short",(E366-F366)*G366-I366,(F366-E366)*G366-I366))</f>
        <v/>
      </c>
      <c r="K366">
        <f>IF(OR(E366="",H366="",G366=""),"",ABS(E366-H366)*G366)</f>
        <v/>
      </c>
      <c r="L366">
        <f>IF(OR(J366="",K366="",K366=0),"",ROUND(J366/K366,2))</f>
        <v/>
      </c>
      <c r="M366">
        <f>IF(J366="","",IF(J366&gt;0,"WIN",IF(J366&lt;0,"LOSS","BE")))</f>
        <v/>
      </c>
    </row>
    <row r="367">
      <c r="J367">
        <f>IF(OR(E367="",F367="",G367=""),"",IF(C367="Short",(E367-F367)*G367-I367,(F367-E367)*G367-I367))</f>
        <v/>
      </c>
      <c r="K367">
        <f>IF(OR(E367="",H367="",G367=""),"",ABS(E367-H367)*G367)</f>
        <v/>
      </c>
      <c r="L367">
        <f>IF(OR(J367="",K367="",K367=0),"",ROUND(J367/K367,2))</f>
        <v/>
      </c>
      <c r="M367">
        <f>IF(J367="","",IF(J367&gt;0,"WIN",IF(J367&lt;0,"LOSS","BE")))</f>
        <v/>
      </c>
    </row>
    <row r="368">
      <c r="J368">
        <f>IF(OR(E368="",F368="",G368=""),"",IF(C368="Short",(E368-F368)*G368-I368,(F368-E368)*G368-I368))</f>
        <v/>
      </c>
      <c r="K368">
        <f>IF(OR(E368="",H368="",G368=""),"",ABS(E368-H368)*G368)</f>
        <v/>
      </c>
      <c r="L368">
        <f>IF(OR(J368="",K368="",K368=0),"",ROUND(J368/K368,2))</f>
        <v/>
      </c>
      <c r="M368">
        <f>IF(J368="","",IF(J368&gt;0,"WIN",IF(J368&lt;0,"LOSS","BE")))</f>
        <v/>
      </c>
    </row>
    <row r="369">
      <c r="J369">
        <f>IF(OR(E369="",F369="",G369=""),"",IF(C369="Short",(E369-F369)*G369-I369,(F369-E369)*G369-I369))</f>
        <v/>
      </c>
      <c r="K369">
        <f>IF(OR(E369="",H369="",G369=""),"",ABS(E369-H369)*G369)</f>
        <v/>
      </c>
      <c r="L369">
        <f>IF(OR(J369="",K369="",K369=0),"",ROUND(J369/K369,2))</f>
        <v/>
      </c>
      <c r="M369">
        <f>IF(J369="","",IF(J369&gt;0,"WIN",IF(J369&lt;0,"LOSS","BE")))</f>
        <v/>
      </c>
    </row>
    <row r="370">
      <c r="J370">
        <f>IF(OR(E370="",F370="",G370=""),"",IF(C370="Short",(E370-F370)*G370-I370,(F370-E370)*G370-I370))</f>
        <v/>
      </c>
      <c r="K370">
        <f>IF(OR(E370="",H370="",G370=""),"",ABS(E370-H370)*G370)</f>
        <v/>
      </c>
      <c r="L370">
        <f>IF(OR(J370="",K370="",K370=0),"",ROUND(J370/K370,2))</f>
        <v/>
      </c>
      <c r="M370">
        <f>IF(J370="","",IF(J370&gt;0,"WIN",IF(J370&lt;0,"LOSS","BE")))</f>
        <v/>
      </c>
    </row>
    <row r="371">
      <c r="J371">
        <f>IF(OR(E371="",F371="",G371=""),"",IF(C371="Short",(E371-F371)*G371-I371,(F371-E371)*G371-I371))</f>
        <v/>
      </c>
      <c r="K371">
        <f>IF(OR(E371="",H371="",G371=""),"",ABS(E371-H371)*G371)</f>
        <v/>
      </c>
      <c r="L371">
        <f>IF(OR(J371="",K371="",K371=0),"",ROUND(J371/K371,2))</f>
        <v/>
      </c>
      <c r="M371">
        <f>IF(J371="","",IF(J371&gt;0,"WIN",IF(J371&lt;0,"LOSS","BE")))</f>
        <v/>
      </c>
    </row>
    <row r="372">
      <c r="J372">
        <f>IF(OR(E372="",F372="",G372=""),"",IF(C372="Short",(E372-F372)*G372-I372,(F372-E372)*G372-I372))</f>
        <v/>
      </c>
      <c r="K372">
        <f>IF(OR(E372="",H372="",G372=""),"",ABS(E372-H372)*G372)</f>
        <v/>
      </c>
      <c r="L372">
        <f>IF(OR(J372="",K372="",K372=0),"",ROUND(J372/K372,2))</f>
        <v/>
      </c>
      <c r="M372">
        <f>IF(J372="","",IF(J372&gt;0,"WIN",IF(J372&lt;0,"LOSS","BE")))</f>
        <v/>
      </c>
    </row>
    <row r="373">
      <c r="J373">
        <f>IF(OR(E373="",F373="",G373=""),"",IF(C373="Short",(E373-F373)*G373-I373,(F373-E373)*G373-I373))</f>
        <v/>
      </c>
      <c r="K373">
        <f>IF(OR(E373="",H373="",G373=""),"",ABS(E373-H373)*G373)</f>
        <v/>
      </c>
      <c r="L373">
        <f>IF(OR(J373="",K373="",K373=0),"",ROUND(J373/K373,2))</f>
        <v/>
      </c>
      <c r="M373">
        <f>IF(J373="","",IF(J373&gt;0,"WIN",IF(J373&lt;0,"LOSS","BE")))</f>
        <v/>
      </c>
    </row>
    <row r="374">
      <c r="J374">
        <f>IF(OR(E374="",F374="",G374=""),"",IF(C374="Short",(E374-F374)*G374-I374,(F374-E374)*G374-I374))</f>
        <v/>
      </c>
      <c r="K374">
        <f>IF(OR(E374="",H374="",G374=""),"",ABS(E374-H374)*G374)</f>
        <v/>
      </c>
      <c r="L374">
        <f>IF(OR(J374="",K374="",K374=0),"",ROUND(J374/K374,2))</f>
        <v/>
      </c>
      <c r="M374">
        <f>IF(J374="","",IF(J374&gt;0,"WIN",IF(J374&lt;0,"LOSS","BE")))</f>
        <v/>
      </c>
    </row>
    <row r="375">
      <c r="J375">
        <f>IF(OR(E375="",F375="",G375=""),"",IF(C375="Short",(E375-F375)*G375-I375,(F375-E375)*G375-I375))</f>
        <v/>
      </c>
      <c r="K375">
        <f>IF(OR(E375="",H375="",G375=""),"",ABS(E375-H375)*G375)</f>
        <v/>
      </c>
      <c r="L375">
        <f>IF(OR(J375="",K375="",K375=0),"",ROUND(J375/K375,2))</f>
        <v/>
      </c>
      <c r="M375">
        <f>IF(J375="","",IF(J375&gt;0,"WIN",IF(J375&lt;0,"LOSS","BE")))</f>
        <v/>
      </c>
    </row>
    <row r="376">
      <c r="J376">
        <f>IF(OR(E376="",F376="",G376=""),"",IF(C376="Short",(E376-F376)*G376-I376,(F376-E376)*G376-I376))</f>
        <v/>
      </c>
      <c r="K376">
        <f>IF(OR(E376="",H376="",G376=""),"",ABS(E376-H376)*G376)</f>
        <v/>
      </c>
      <c r="L376">
        <f>IF(OR(J376="",K376="",K376=0),"",ROUND(J376/K376,2))</f>
        <v/>
      </c>
      <c r="M376">
        <f>IF(J376="","",IF(J376&gt;0,"WIN",IF(J376&lt;0,"LOSS","BE")))</f>
        <v/>
      </c>
    </row>
    <row r="377">
      <c r="J377">
        <f>IF(OR(E377="",F377="",G377=""),"",IF(C377="Short",(E377-F377)*G377-I377,(F377-E377)*G377-I377))</f>
        <v/>
      </c>
      <c r="K377">
        <f>IF(OR(E377="",H377="",G377=""),"",ABS(E377-H377)*G377)</f>
        <v/>
      </c>
      <c r="L377">
        <f>IF(OR(J377="",K377="",K377=0),"",ROUND(J377/K377,2))</f>
        <v/>
      </c>
      <c r="M377">
        <f>IF(J377="","",IF(J377&gt;0,"WIN",IF(J377&lt;0,"LOSS","BE")))</f>
        <v/>
      </c>
    </row>
    <row r="378">
      <c r="J378">
        <f>IF(OR(E378="",F378="",G378=""),"",IF(C378="Short",(E378-F378)*G378-I378,(F378-E378)*G378-I378))</f>
        <v/>
      </c>
      <c r="K378">
        <f>IF(OR(E378="",H378="",G378=""),"",ABS(E378-H378)*G378)</f>
        <v/>
      </c>
      <c r="L378">
        <f>IF(OR(J378="",K378="",K378=0),"",ROUND(J378/K378,2))</f>
        <v/>
      </c>
      <c r="M378">
        <f>IF(J378="","",IF(J378&gt;0,"WIN",IF(J378&lt;0,"LOSS","BE")))</f>
        <v/>
      </c>
    </row>
    <row r="379">
      <c r="J379">
        <f>IF(OR(E379="",F379="",G379=""),"",IF(C379="Short",(E379-F379)*G379-I379,(F379-E379)*G379-I379))</f>
        <v/>
      </c>
      <c r="K379">
        <f>IF(OR(E379="",H379="",G379=""),"",ABS(E379-H379)*G379)</f>
        <v/>
      </c>
      <c r="L379">
        <f>IF(OR(J379="",K379="",K379=0),"",ROUND(J379/K379,2))</f>
        <v/>
      </c>
      <c r="M379">
        <f>IF(J379="","",IF(J379&gt;0,"WIN",IF(J379&lt;0,"LOSS","BE")))</f>
        <v/>
      </c>
    </row>
    <row r="380">
      <c r="J380">
        <f>IF(OR(E380="",F380="",G380=""),"",IF(C380="Short",(E380-F380)*G380-I380,(F380-E380)*G380-I380))</f>
        <v/>
      </c>
      <c r="K380">
        <f>IF(OR(E380="",H380="",G380=""),"",ABS(E380-H380)*G380)</f>
        <v/>
      </c>
      <c r="L380">
        <f>IF(OR(J380="",K380="",K380=0),"",ROUND(J380/K380,2))</f>
        <v/>
      </c>
      <c r="M380">
        <f>IF(J380="","",IF(J380&gt;0,"WIN",IF(J380&lt;0,"LOSS","BE")))</f>
        <v/>
      </c>
    </row>
    <row r="381">
      <c r="J381">
        <f>IF(OR(E381="",F381="",G381=""),"",IF(C381="Short",(E381-F381)*G381-I381,(F381-E381)*G381-I381))</f>
        <v/>
      </c>
      <c r="K381">
        <f>IF(OR(E381="",H381="",G381=""),"",ABS(E381-H381)*G381)</f>
        <v/>
      </c>
      <c r="L381">
        <f>IF(OR(J381="",K381="",K381=0),"",ROUND(J381/K381,2))</f>
        <v/>
      </c>
      <c r="M381">
        <f>IF(J381="","",IF(J381&gt;0,"WIN",IF(J381&lt;0,"LOSS","BE")))</f>
        <v/>
      </c>
    </row>
    <row r="382">
      <c r="J382">
        <f>IF(OR(E382="",F382="",G382=""),"",IF(C382="Short",(E382-F382)*G382-I382,(F382-E382)*G382-I382))</f>
        <v/>
      </c>
      <c r="K382">
        <f>IF(OR(E382="",H382="",G382=""),"",ABS(E382-H382)*G382)</f>
        <v/>
      </c>
      <c r="L382">
        <f>IF(OR(J382="",K382="",K382=0),"",ROUND(J382/K382,2))</f>
        <v/>
      </c>
      <c r="M382">
        <f>IF(J382="","",IF(J382&gt;0,"WIN",IF(J382&lt;0,"LOSS","BE")))</f>
        <v/>
      </c>
    </row>
    <row r="383">
      <c r="J383">
        <f>IF(OR(E383="",F383="",G383=""),"",IF(C383="Short",(E383-F383)*G383-I383,(F383-E383)*G383-I383))</f>
        <v/>
      </c>
      <c r="K383">
        <f>IF(OR(E383="",H383="",G383=""),"",ABS(E383-H383)*G383)</f>
        <v/>
      </c>
      <c r="L383">
        <f>IF(OR(J383="",K383="",K383=0),"",ROUND(J383/K383,2))</f>
        <v/>
      </c>
      <c r="M383">
        <f>IF(J383="","",IF(J383&gt;0,"WIN",IF(J383&lt;0,"LOSS","BE")))</f>
        <v/>
      </c>
    </row>
    <row r="384">
      <c r="J384">
        <f>IF(OR(E384="",F384="",G384=""),"",IF(C384="Short",(E384-F384)*G384-I384,(F384-E384)*G384-I384))</f>
        <v/>
      </c>
      <c r="K384">
        <f>IF(OR(E384="",H384="",G384=""),"",ABS(E384-H384)*G384)</f>
        <v/>
      </c>
      <c r="L384">
        <f>IF(OR(J384="",K384="",K384=0),"",ROUND(J384/K384,2))</f>
        <v/>
      </c>
      <c r="M384">
        <f>IF(J384="","",IF(J384&gt;0,"WIN",IF(J384&lt;0,"LOSS","BE")))</f>
        <v/>
      </c>
    </row>
    <row r="385">
      <c r="J385">
        <f>IF(OR(E385="",F385="",G385=""),"",IF(C385="Short",(E385-F385)*G385-I385,(F385-E385)*G385-I385))</f>
        <v/>
      </c>
      <c r="K385">
        <f>IF(OR(E385="",H385="",G385=""),"",ABS(E385-H385)*G385)</f>
        <v/>
      </c>
      <c r="L385">
        <f>IF(OR(J385="",K385="",K385=0),"",ROUND(J385/K385,2))</f>
        <v/>
      </c>
      <c r="M385">
        <f>IF(J385="","",IF(J385&gt;0,"WIN",IF(J385&lt;0,"LOSS","BE")))</f>
        <v/>
      </c>
    </row>
    <row r="386">
      <c r="J386">
        <f>IF(OR(E386="",F386="",G386=""),"",IF(C386="Short",(E386-F386)*G386-I386,(F386-E386)*G386-I386))</f>
        <v/>
      </c>
      <c r="K386">
        <f>IF(OR(E386="",H386="",G386=""),"",ABS(E386-H386)*G386)</f>
        <v/>
      </c>
      <c r="L386">
        <f>IF(OR(J386="",K386="",K386=0),"",ROUND(J386/K386,2))</f>
        <v/>
      </c>
      <c r="M386">
        <f>IF(J386="","",IF(J386&gt;0,"WIN",IF(J386&lt;0,"LOSS","BE")))</f>
        <v/>
      </c>
    </row>
    <row r="387">
      <c r="J387">
        <f>IF(OR(E387="",F387="",G387=""),"",IF(C387="Short",(E387-F387)*G387-I387,(F387-E387)*G387-I387))</f>
        <v/>
      </c>
      <c r="K387">
        <f>IF(OR(E387="",H387="",G387=""),"",ABS(E387-H387)*G387)</f>
        <v/>
      </c>
      <c r="L387">
        <f>IF(OR(J387="",K387="",K387=0),"",ROUND(J387/K387,2))</f>
        <v/>
      </c>
      <c r="M387">
        <f>IF(J387="","",IF(J387&gt;0,"WIN",IF(J387&lt;0,"LOSS","BE")))</f>
        <v/>
      </c>
    </row>
    <row r="388">
      <c r="J388">
        <f>IF(OR(E388="",F388="",G388=""),"",IF(C388="Short",(E388-F388)*G388-I388,(F388-E388)*G388-I388))</f>
        <v/>
      </c>
      <c r="K388">
        <f>IF(OR(E388="",H388="",G388=""),"",ABS(E388-H388)*G388)</f>
        <v/>
      </c>
      <c r="L388">
        <f>IF(OR(J388="",K388="",K388=0),"",ROUND(J388/K388,2))</f>
        <v/>
      </c>
      <c r="M388">
        <f>IF(J388="","",IF(J388&gt;0,"WIN",IF(J388&lt;0,"LOSS","BE")))</f>
        <v/>
      </c>
    </row>
    <row r="389">
      <c r="J389">
        <f>IF(OR(E389="",F389="",G389=""),"",IF(C389="Short",(E389-F389)*G389-I389,(F389-E389)*G389-I389))</f>
        <v/>
      </c>
      <c r="K389">
        <f>IF(OR(E389="",H389="",G389=""),"",ABS(E389-H389)*G389)</f>
        <v/>
      </c>
      <c r="L389">
        <f>IF(OR(J389="",K389="",K389=0),"",ROUND(J389/K389,2))</f>
        <v/>
      </c>
      <c r="M389">
        <f>IF(J389="","",IF(J389&gt;0,"WIN",IF(J389&lt;0,"LOSS","BE")))</f>
        <v/>
      </c>
    </row>
    <row r="390">
      <c r="J390">
        <f>IF(OR(E390="",F390="",G390=""),"",IF(C390="Short",(E390-F390)*G390-I390,(F390-E390)*G390-I390))</f>
        <v/>
      </c>
      <c r="K390">
        <f>IF(OR(E390="",H390="",G390=""),"",ABS(E390-H390)*G390)</f>
        <v/>
      </c>
      <c r="L390">
        <f>IF(OR(J390="",K390="",K390=0),"",ROUND(J390/K390,2))</f>
        <v/>
      </c>
      <c r="M390">
        <f>IF(J390="","",IF(J390&gt;0,"WIN",IF(J390&lt;0,"LOSS","BE")))</f>
        <v/>
      </c>
    </row>
    <row r="391">
      <c r="J391">
        <f>IF(OR(E391="",F391="",G391=""),"",IF(C391="Short",(E391-F391)*G391-I391,(F391-E391)*G391-I391))</f>
        <v/>
      </c>
      <c r="K391">
        <f>IF(OR(E391="",H391="",G391=""),"",ABS(E391-H391)*G391)</f>
        <v/>
      </c>
      <c r="L391">
        <f>IF(OR(J391="",K391="",K391=0),"",ROUND(J391/K391,2))</f>
        <v/>
      </c>
      <c r="M391">
        <f>IF(J391="","",IF(J391&gt;0,"WIN",IF(J391&lt;0,"LOSS","BE")))</f>
        <v/>
      </c>
    </row>
    <row r="392">
      <c r="J392">
        <f>IF(OR(E392="",F392="",G392=""),"",IF(C392="Short",(E392-F392)*G392-I392,(F392-E392)*G392-I392))</f>
        <v/>
      </c>
      <c r="K392">
        <f>IF(OR(E392="",H392="",G392=""),"",ABS(E392-H392)*G392)</f>
        <v/>
      </c>
      <c r="L392">
        <f>IF(OR(J392="",K392="",K392=0),"",ROUND(J392/K392,2))</f>
        <v/>
      </c>
      <c r="M392">
        <f>IF(J392="","",IF(J392&gt;0,"WIN",IF(J392&lt;0,"LOSS","BE")))</f>
        <v/>
      </c>
    </row>
    <row r="393">
      <c r="J393">
        <f>IF(OR(E393="",F393="",G393=""),"",IF(C393="Short",(E393-F393)*G393-I393,(F393-E393)*G393-I393))</f>
        <v/>
      </c>
      <c r="K393">
        <f>IF(OR(E393="",H393="",G393=""),"",ABS(E393-H393)*G393)</f>
        <v/>
      </c>
      <c r="L393">
        <f>IF(OR(J393="",K393="",K393=0),"",ROUND(J393/K393,2))</f>
        <v/>
      </c>
      <c r="M393">
        <f>IF(J393="","",IF(J393&gt;0,"WIN",IF(J393&lt;0,"LOSS","BE")))</f>
        <v/>
      </c>
    </row>
    <row r="394">
      <c r="J394">
        <f>IF(OR(E394="",F394="",G394=""),"",IF(C394="Short",(E394-F394)*G394-I394,(F394-E394)*G394-I394))</f>
        <v/>
      </c>
      <c r="K394">
        <f>IF(OR(E394="",H394="",G394=""),"",ABS(E394-H394)*G394)</f>
        <v/>
      </c>
      <c r="L394">
        <f>IF(OR(J394="",K394="",K394=0),"",ROUND(J394/K394,2))</f>
        <v/>
      </c>
      <c r="M394">
        <f>IF(J394="","",IF(J394&gt;0,"WIN",IF(J394&lt;0,"LOSS","BE")))</f>
        <v/>
      </c>
    </row>
    <row r="395">
      <c r="J395">
        <f>IF(OR(E395="",F395="",G395=""),"",IF(C395="Short",(E395-F395)*G395-I395,(F395-E395)*G395-I395))</f>
        <v/>
      </c>
      <c r="K395">
        <f>IF(OR(E395="",H395="",G395=""),"",ABS(E395-H395)*G395)</f>
        <v/>
      </c>
      <c r="L395">
        <f>IF(OR(J395="",K395="",K395=0),"",ROUND(J395/K395,2))</f>
        <v/>
      </c>
      <c r="M395">
        <f>IF(J395="","",IF(J395&gt;0,"WIN",IF(J395&lt;0,"LOSS","BE")))</f>
        <v/>
      </c>
    </row>
    <row r="396">
      <c r="J396">
        <f>IF(OR(E396="",F396="",G396=""),"",IF(C396="Short",(E396-F396)*G396-I396,(F396-E396)*G396-I396))</f>
        <v/>
      </c>
      <c r="K396">
        <f>IF(OR(E396="",H396="",G396=""),"",ABS(E396-H396)*G396)</f>
        <v/>
      </c>
      <c r="L396">
        <f>IF(OR(J396="",K396="",K396=0),"",ROUND(J396/K396,2))</f>
        <v/>
      </c>
      <c r="M396">
        <f>IF(J396="","",IF(J396&gt;0,"WIN",IF(J396&lt;0,"LOSS","BE")))</f>
        <v/>
      </c>
    </row>
    <row r="397">
      <c r="J397">
        <f>IF(OR(E397="",F397="",G397=""),"",IF(C397="Short",(E397-F397)*G397-I397,(F397-E397)*G397-I397))</f>
        <v/>
      </c>
      <c r="K397">
        <f>IF(OR(E397="",H397="",G397=""),"",ABS(E397-H397)*G397)</f>
        <v/>
      </c>
      <c r="L397">
        <f>IF(OR(J397="",K397="",K397=0),"",ROUND(J397/K397,2))</f>
        <v/>
      </c>
      <c r="M397">
        <f>IF(J397="","",IF(J397&gt;0,"WIN",IF(J397&lt;0,"LOSS","BE")))</f>
        <v/>
      </c>
    </row>
    <row r="398">
      <c r="J398">
        <f>IF(OR(E398="",F398="",G398=""),"",IF(C398="Short",(E398-F398)*G398-I398,(F398-E398)*G398-I398))</f>
        <v/>
      </c>
      <c r="K398">
        <f>IF(OR(E398="",H398="",G398=""),"",ABS(E398-H398)*G398)</f>
        <v/>
      </c>
      <c r="L398">
        <f>IF(OR(J398="",K398="",K398=0),"",ROUND(J398/K398,2))</f>
        <v/>
      </c>
      <c r="M398">
        <f>IF(J398="","",IF(J398&gt;0,"WIN",IF(J398&lt;0,"LOSS","BE")))</f>
        <v/>
      </c>
    </row>
    <row r="399">
      <c r="J399">
        <f>IF(OR(E399="",F399="",G399=""),"",IF(C399="Short",(E399-F399)*G399-I399,(F399-E399)*G399-I399))</f>
        <v/>
      </c>
      <c r="K399">
        <f>IF(OR(E399="",H399="",G399=""),"",ABS(E399-H399)*G399)</f>
        <v/>
      </c>
      <c r="L399">
        <f>IF(OR(J399="",K399="",K399=0),"",ROUND(J399/K399,2))</f>
        <v/>
      </c>
      <c r="M399">
        <f>IF(J399="","",IF(J399&gt;0,"WIN",IF(J399&lt;0,"LOSS","BE")))</f>
        <v/>
      </c>
    </row>
    <row r="400">
      <c r="J400">
        <f>IF(OR(E400="",F400="",G400=""),"",IF(C400="Short",(E400-F400)*G400-I400,(F400-E400)*G400-I400))</f>
        <v/>
      </c>
      <c r="K400">
        <f>IF(OR(E400="",H400="",G400=""),"",ABS(E400-H400)*G400)</f>
        <v/>
      </c>
      <c r="L400">
        <f>IF(OR(J400="",K400="",K400=0),"",ROUND(J400/K400,2))</f>
        <v/>
      </c>
      <c r="M400">
        <f>IF(J400="","",IF(J400&gt;0,"WIN",IF(J400&lt;0,"LOSS","BE")))</f>
        <v/>
      </c>
    </row>
    <row r="401">
      <c r="J401">
        <f>IF(OR(E401="",F401="",G401=""),"",IF(C401="Short",(E401-F401)*G401-I401,(F401-E401)*G401-I401))</f>
        <v/>
      </c>
      <c r="K401">
        <f>IF(OR(E401="",H401="",G401=""),"",ABS(E401-H401)*G401)</f>
        <v/>
      </c>
      <c r="L401">
        <f>IF(OR(J401="",K401="",K401=0),"",ROUND(J401/K401,2))</f>
        <v/>
      </c>
      <c r="M401">
        <f>IF(J401="","",IF(J401&gt;0,"WIN",IF(J401&lt;0,"LOSS","BE")))</f>
        <v/>
      </c>
    </row>
    <row r="402">
      <c r="J402">
        <f>IF(OR(E402="",F402="",G402=""),"",IF(C402="Short",(E402-F402)*G402-I402,(F402-E402)*G402-I402))</f>
        <v/>
      </c>
      <c r="K402">
        <f>IF(OR(E402="",H402="",G402=""),"",ABS(E402-H402)*G402)</f>
        <v/>
      </c>
      <c r="L402">
        <f>IF(OR(J402="",K402="",K402=0),"",ROUND(J402/K402,2))</f>
        <v/>
      </c>
      <c r="M402">
        <f>IF(J402="","",IF(J402&gt;0,"WIN",IF(J402&lt;0,"LOSS","BE")))</f>
        <v/>
      </c>
    </row>
    <row r="403">
      <c r="J403">
        <f>IF(OR(E403="",F403="",G403=""),"",IF(C403="Short",(E403-F403)*G403-I403,(F403-E403)*G403-I403))</f>
        <v/>
      </c>
      <c r="K403">
        <f>IF(OR(E403="",H403="",G403=""),"",ABS(E403-H403)*G403)</f>
        <v/>
      </c>
      <c r="L403">
        <f>IF(OR(J403="",K403="",K403=0),"",ROUND(J403/K403,2))</f>
        <v/>
      </c>
      <c r="M403">
        <f>IF(J403="","",IF(J403&gt;0,"WIN",IF(J403&lt;0,"LOSS","BE")))</f>
        <v/>
      </c>
    </row>
    <row r="404">
      <c r="J404">
        <f>IF(OR(E404="",F404="",G404=""),"",IF(C404="Short",(E404-F404)*G404-I404,(F404-E404)*G404-I404))</f>
        <v/>
      </c>
      <c r="K404">
        <f>IF(OR(E404="",H404="",G404=""),"",ABS(E404-H404)*G404)</f>
        <v/>
      </c>
      <c r="L404">
        <f>IF(OR(J404="",K404="",K404=0),"",ROUND(J404/K404,2))</f>
        <v/>
      </c>
      <c r="M404">
        <f>IF(J404="","",IF(J404&gt;0,"WIN",IF(J404&lt;0,"LOSS","BE")))</f>
        <v/>
      </c>
    </row>
    <row r="405">
      <c r="J405">
        <f>IF(OR(E405="",F405="",G405=""),"",IF(C405="Short",(E405-F405)*G405-I405,(F405-E405)*G405-I405))</f>
        <v/>
      </c>
      <c r="K405">
        <f>IF(OR(E405="",H405="",G405=""),"",ABS(E405-H405)*G405)</f>
        <v/>
      </c>
      <c r="L405">
        <f>IF(OR(J405="",K405="",K405=0),"",ROUND(J405/K405,2))</f>
        <v/>
      </c>
      <c r="M405">
        <f>IF(J405="","",IF(J405&gt;0,"WIN",IF(J405&lt;0,"LOSS","BE")))</f>
        <v/>
      </c>
    </row>
    <row r="406">
      <c r="J406">
        <f>IF(OR(E406="",F406="",G406=""),"",IF(C406="Short",(E406-F406)*G406-I406,(F406-E406)*G406-I406))</f>
        <v/>
      </c>
      <c r="K406">
        <f>IF(OR(E406="",H406="",G406=""),"",ABS(E406-H406)*G406)</f>
        <v/>
      </c>
      <c r="L406">
        <f>IF(OR(J406="",K406="",K406=0),"",ROUND(J406/K406,2))</f>
        <v/>
      </c>
      <c r="M406">
        <f>IF(J406="","",IF(J406&gt;0,"WIN",IF(J406&lt;0,"LOSS","BE")))</f>
        <v/>
      </c>
    </row>
    <row r="407">
      <c r="J407">
        <f>IF(OR(E407="",F407="",G407=""),"",IF(C407="Short",(E407-F407)*G407-I407,(F407-E407)*G407-I407))</f>
        <v/>
      </c>
      <c r="K407">
        <f>IF(OR(E407="",H407="",G407=""),"",ABS(E407-H407)*G407)</f>
        <v/>
      </c>
      <c r="L407">
        <f>IF(OR(J407="",K407="",K407=0),"",ROUND(J407/K407,2))</f>
        <v/>
      </c>
      <c r="M407">
        <f>IF(J407="","",IF(J407&gt;0,"WIN",IF(J407&lt;0,"LOSS","BE")))</f>
        <v/>
      </c>
    </row>
    <row r="408">
      <c r="J408">
        <f>IF(OR(E408="",F408="",G408=""),"",IF(C408="Short",(E408-F408)*G408-I408,(F408-E408)*G408-I408))</f>
        <v/>
      </c>
      <c r="K408">
        <f>IF(OR(E408="",H408="",G408=""),"",ABS(E408-H408)*G408)</f>
        <v/>
      </c>
      <c r="L408">
        <f>IF(OR(J408="",K408="",K408=0),"",ROUND(J408/K408,2))</f>
        <v/>
      </c>
      <c r="M408">
        <f>IF(J408="","",IF(J408&gt;0,"WIN",IF(J408&lt;0,"LOSS","BE")))</f>
        <v/>
      </c>
    </row>
    <row r="409">
      <c r="J409">
        <f>IF(OR(E409="",F409="",G409=""),"",IF(C409="Short",(E409-F409)*G409-I409,(F409-E409)*G409-I409))</f>
        <v/>
      </c>
      <c r="K409">
        <f>IF(OR(E409="",H409="",G409=""),"",ABS(E409-H409)*G409)</f>
        <v/>
      </c>
      <c r="L409">
        <f>IF(OR(J409="",K409="",K409=0),"",ROUND(J409/K409,2))</f>
        <v/>
      </c>
      <c r="M409">
        <f>IF(J409="","",IF(J409&gt;0,"WIN",IF(J409&lt;0,"LOSS","BE")))</f>
        <v/>
      </c>
    </row>
    <row r="410">
      <c r="J410">
        <f>IF(OR(E410="",F410="",G410=""),"",IF(C410="Short",(E410-F410)*G410-I410,(F410-E410)*G410-I410))</f>
        <v/>
      </c>
      <c r="K410">
        <f>IF(OR(E410="",H410="",G410=""),"",ABS(E410-H410)*G410)</f>
        <v/>
      </c>
      <c r="L410">
        <f>IF(OR(J410="",K410="",K410=0),"",ROUND(J410/K410,2))</f>
        <v/>
      </c>
      <c r="M410">
        <f>IF(J410="","",IF(J410&gt;0,"WIN",IF(J410&lt;0,"LOSS","BE")))</f>
        <v/>
      </c>
    </row>
    <row r="411">
      <c r="J411">
        <f>IF(OR(E411="",F411="",G411=""),"",IF(C411="Short",(E411-F411)*G411-I411,(F411-E411)*G411-I411))</f>
        <v/>
      </c>
      <c r="K411">
        <f>IF(OR(E411="",H411="",G411=""),"",ABS(E411-H411)*G411)</f>
        <v/>
      </c>
      <c r="L411">
        <f>IF(OR(J411="",K411="",K411=0),"",ROUND(J411/K411,2))</f>
        <v/>
      </c>
      <c r="M411">
        <f>IF(J411="","",IF(J411&gt;0,"WIN",IF(J411&lt;0,"LOSS","BE")))</f>
        <v/>
      </c>
    </row>
    <row r="412">
      <c r="J412">
        <f>IF(OR(E412="",F412="",G412=""),"",IF(C412="Short",(E412-F412)*G412-I412,(F412-E412)*G412-I412))</f>
        <v/>
      </c>
      <c r="K412">
        <f>IF(OR(E412="",H412="",G412=""),"",ABS(E412-H412)*G412)</f>
        <v/>
      </c>
      <c r="L412">
        <f>IF(OR(J412="",K412="",K412=0),"",ROUND(J412/K412,2))</f>
        <v/>
      </c>
      <c r="M412">
        <f>IF(J412="","",IF(J412&gt;0,"WIN",IF(J412&lt;0,"LOSS","BE")))</f>
        <v/>
      </c>
    </row>
    <row r="413">
      <c r="J413">
        <f>IF(OR(E413="",F413="",G413=""),"",IF(C413="Short",(E413-F413)*G413-I413,(F413-E413)*G413-I413))</f>
        <v/>
      </c>
      <c r="K413">
        <f>IF(OR(E413="",H413="",G413=""),"",ABS(E413-H413)*G413)</f>
        <v/>
      </c>
      <c r="L413">
        <f>IF(OR(J413="",K413="",K413=0),"",ROUND(J413/K413,2))</f>
        <v/>
      </c>
      <c r="M413">
        <f>IF(J413="","",IF(J413&gt;0,"WIN",IF(J413&lt;0,"LOSS","BE")))</f>
        <v/>
      </c>
    </row>
    <row r="414">
      <c r="J414">
        <f>IF(OR(E414="",F414="",G414=""),"",IF(C414="Short",(E414-F414)*G414-I414,(F414-E414)*G414-I414))</f>
        <v/>
      </c>
      <c r="K414">
        <f>IF(OR(E414="",H414="",G414=""),"",ABS(E414-H414)*G414)</f>
        <v/>
      </c>
      <c r="L414">
        <f>IF(OR(J414="",K414="",K414=0),"",ROUND(J414/K414,2))</f>
        <v/>
      </c>
      <c r="M414">
        <f>IF(J414="","",IF(J414&gt;0,"WIN",IF(J414&lt;0,"LOSS","BE")))</f>
        <v/>
      </c>
    </row>
    <row r="415">
      <c r="J415">
        <f>IF(OR(E415="",F415="",G415=""),"",IF(C415="Short",(E415-F415)*G415-I415,(F415-E415)*G415-I415))</f>
        <v/>
      </c>
      <c r="K415">
        <f>IF(OR(E415="",H415="",G415=""),"",ABS(E415-H415)*G415)</f>
        <v/>
      </c>
      <c r="L415">
        <f>IF(OR(J415="",K415="",K415=0),"",ROUND(J415/K415,2))</f>
        <v/>
      </c>
      <c r="M415">
        <f>IF(J415="","",IF(J415&gt;0,"WIN",IF(J415&lt;0,"LOSS","BE")))</f>
        <v/>
      </c>
    </row>
    <row r="416">
      <c r="J416">
        <f>IF(OR(E416="",F416="",G416=""),"",IF(C416="Short",(E416-F416)*G416-I416,(F416-E416)*G416-I416))</f>
        <v/>
      </c>
      <c r="K416">
        <f>IF(OR(E416="",H416="",G416=""),"",ABS(E416-H416)*G416)</f>
        <v/>
      </c>
      <c r="L416">
        <f>IF(OR(J416="",K416="",K416=0),"",ROUND(J416/K416,2))</f>
        <v/>
      </c>
      <c r="M416">
        <f>IF(J416="","",IF(J416&gt;0,"WIN",IF(J416&lt;0,"LOSS","BE")))</f>
        <v/>
      </c>
    </row>
    <row r="417">
      <c r="J417">
        <f>IF(OR(E417="",F417="",G417=""),"",IF(C417="Short",(E417-F417)*G417-I417,(F417-E417)*G417-I417))</f>
        <v/>
      </c>
      <c r="K417">
        <f>IF(OR(E417="",H417="",G417=""),"",ABS(E417-H417)*G417)</f>
        <v/>
      </c>
      <c r="L417">
        <f>IF(OR(J417="",K417="",K417=0),"",ROUND(J417/K417,2))</f>
        <v/>
      </c>
      <c r="M417">
        <f>IF(J417="","",IF(J417&gt;0,"WIN",IF(J417&lt;0,"LOSS","BE")))</f>
        <v/>
      </c>
    </row>
    <row r="418">
      <c r="J418">
        <f>IF(OR(E418="",F418="",G418=""),"",IF(C418="Short",(E418-F418)*G418-I418,(F418-E418)*G418-I418))</f>
        <v/>
      </c>
      <c r="K418">
        <f>IF(OR(E418="",H418="",G418=""),"",ABS(E418-H418)*G418)</f>
        <v/>
      </c>
      <c r="L418">
        <f>IF(OR(J418="",K418="",K418=0),"",ROUND(J418/K418,2))</f>
        <v/>
      </c>
      <c r="M418">
        <f>IF(J418="","",IF(J418&gt;0,"WIN",IF(J418&lt;0,"LOSS","BE")))</f>
        <v/>
      </c>
    </row>
    <row r="419">
      <c r="J419">
        <f>IF(OR(E419="",F419="",G419=""),"",IF(C419="Short",(E419-F419)*G419-I419,(F419-E419)*G419-I419))</f>
        <v/>
      </c>
      <c r="K419">
        <f>IF(OR(E419="",H419="",G419=""),"",ABS(E419-H419)*G419)</f>
        <v/>
      </c>
      <c r="L419">
        <f>IF(OR(J419="",K419="",K419=0),"",ROUND(J419/K419,2))</f>
        <v/>
      </c>
      <c r="M419">
        <f>IF(J419="","",IF(J419&gt;0,"WIN",IF(J419&lt;0,"LOSS","BE")))</f>
        <v/>
      </c>
    </row>
    <row r="420">
      <c r="J420">
        <f>IF(OR(E420="",F420="",G420=""),"",IF(C420="Short",(E420-F420)*G420-I420,(F420-E420)*G420-I420))</f>
        <v/>
      </c>
      <c r="K420">
        <f>IF(OR(E420="",H420="",G420=""),"",ABS(E420-H420)*G420)</f>
        <v/>
      </c>
      <c r="L420">
        <f>IF(OR(J420="",K420="",K420=0),"",ROUND(J420/K420,2))</f>
        <v/>
      </c>
      <c r="M420">
        <f>IF(J420="","",IF(J420&gt;0,"WIN",IF(J420&lt;0,"LOSS","BE")))</f>
        <v/>
      </c>
    </row>
    <row r="421">
      <c r="J421">
        <f>IF(OR(E421="",F421="",G421=""),"",IF(C421="Short",(E421-F421)*G421-I421,(F421-E421)*G421-I421))</f>
        <v/>
      </c>
      <c r="K421">
        <f>IF(OR(E421="",H421="",G421=""),"",ABS(E421-H421)*G421)</f>
        <v/>
      </c>
      <c r="L421">
        <f>IF(OR(J421="",K421="",K421=0),"",ROUND(J421/K421,2))</f>
        <v/>
      </c>
      <c r="M421">
        <f>IF(J421="","",IF(J421&gt;0,"WIN",IF(J421&lt;0,"LOSS","BE")))</f>
        <v/>
      </c>
    </row>
    <row r="422">
      <c r="J422">
        <f>IF(OR(E422="",F422="",G422=""),"",IF(C422="Short",(E422-F422)*G422-I422,(F422-E422)*G422-I422))</f>
        <v/>
      </c>
      <c r="K422">
        <f>IF(OR(E422="",H422="",G422=""),"",ABS(E422-H422)*G422)</f>
        <v/>
      </c>
      <c r="L422">
        <f>IF(OR(J422="",K422="",K422=0),"",ROUND(J422/K422,2))</f>
        <v/>
      </c>
      <c r="M422">
        <f>IF(J422="","",IF(J422&gt;0,"WIN",IF(J422&lt;0,"LOSS","BE")))</f>
        <v/>
      </c>
    </row>
    <row r="423">
      <c r="J423">
        <f>IF(OR(E423="",F423="",G423=""),"",IF(C423="Short",(E423-F423)*G423-I423,(F423-E423)*G423-I423))</f>
        <v/>
      </c>
      <c r="K423">
        <f>IF(OR(E423="",H423="",G423=""),"",ABS(E423-H423)*G423)</f>
        <v/>
      </c>
      <c r="L423">
        <f>IF(OR(J423="",K423="",K423=0),"",ROUND(J423/K423,2))</f>
        <v/>
      </c>
      <c r="M423">
        <f>IF(J423="","",IF(J423&gt;0,"WIN",IF(J423&lt;0,"LOSS","BE")))</f>
        <v/>
      </c>
    </row>
    <row r="424">
      <c r="J424">
        <f>IF(OR(E424="",F424="",G424=""),"",IF(C424="Short",(E424-F424)*G424-I424,(F424-E424)*G424-I424))</f>
        <v/>
      </c>
      <c r="K424">
        <f>IF(OR(E424="",H424="",G424=""),"",ABS(E424-H424)*G424)</f>
        <v/>
      </c>
      <c r="L424">
        <f>IF(OR(J424="",K424="",K424=0),"",ROUND(J424/K424,2))</f>
        <v/>
      </c>
      <c r="M424">
        <f>IF(J424="","",IF(J424&gt;0,"WIN",IF(J424&lt;0,"LOSS","BE")))</f>
        <v/>
      </c>
    </row>
    <row r="425">
      <c r="J425">
        <f>IF(OR(E425="",F425="",G425=""),"",IF(C425="Short",(E425-F425)*G425-I425,(F425-E425)*G425-I425))</f>
        <v/>
      </c>
      <c r="K425">
        <f>IF(OR(E425="",H425="",G425=""),"",ABS(E425-H425)*G425)</f>
        <v/>
      </c>
      <c r="L425">
        <f>IF(OR(J425="",K425="",K425=0),"",ROUND(J425/K425,2))</f>
        <v/>
      </c>
      <c r="M425">
        <f>IF(J425="","",IF(J425&gt;0,"WIN",IF(J425&lt;0,"LOSS","BE")))</f>
        <v/>
      </c>
    </row>
    <row r="426">
      <c r="J426">
        <f>IF(OR(E426="",F426="",G426=""),"",IF(C426="Short",(E426-F426)*G426-I426,(F426-E426)*G426-I426))</f>
        <v/>
      </c>
      <c r="K426">
        <f>IF(OR(E426="",H426="",G426=""),"",ABS(E426-H426)*G426)</f>
        <v/>
      </c>
      <c r="L426">
        <f>IF(OR(J426="",K426="",K426=0),"",ROUND(J426/K426,2))</f>
        <v/>
      </c>
      <c r="M426">
        <f>IF(J426="","",IF(J426&gt;0,"WIN",IF(J426&lt;0,"LOSS","BE")))</f>
        <v/>
      </c>
    </row>
    <row r="427">
      <c r="J427">
        <f>IF(OR(E427="",F427="",G427=""),"",IF(C427="Short",(E427-F427)*G427-I427,(F427-E427)*G427-I427))</f>
        <v/>
      </c>
      <c r="K427">
        <f>IF(OR(E427="",H427="",G427=""),"",ABS(E427-H427)*G427)</f>
        <v/>
      </c>
      <c r="L427">
        <f>IF(OR(J427="",K427="",K427=0),"",ROUND(J427/K427,2))</f>
        <v/>
      </c>
      <c r="M427">
        <f>IF(J427="","",IF(J427&gt;0,"WIN",IF(J427&lt;0,"LOSS","BE")))</f>
        <v/>
      </c>
    </row>
    <row r="428">
      <c r="J428">
        <f>IF(OR(E428="",F428="",G428=""),"",IF(C428="Short",(E428-F428)*G428-I428,(F428-E428)*G428-I428))</f>
        <v/>
      </c>
      <c r="K428">
        <f>IF(OR(E428="",H428="",G428=""),"",ABS(E428-H428)*G428)</f>
        <v/>
      </c>
      <c r="L428">
        <f>IF(OR(J428="",K428="",K428=0),"",ROUND(J428/K428,2))</f>
        <v/>
      </c>
      <c r="M428">
        <f>IF(J428="","",IF(J428&gt;0,"WIN",IF(J428&lt;0,"LOSS","BE")))</f>
        <v/>
      </c>
    </row>
    <row r="429">
      <c r="J429">
        <f>IF(OR(E429="",F429="",G429=""),"",IF(C429="Short",(E429-F429)*G429-I429,(F429-E429)*G429-I429))</f>
        <v/>
      </c>
      <c r="K429">
        <f>IF(OR(E429="",H429="",G429=""),"",ABS(E429-H429)*G429)</f>
        <v/>
      </c>
      <c r="L429">
        <f>IF(OR(J429="",K429="",K429=0),"",ROUND(J429/K429,2))</f>
        <v/>
      </c>
      <c r="M429">
        <f>IF(J429="","",IF(J429&gt;0,"WIN",IF(J429&lt;0,"LOSS","BE")))</f>
        <v/>
      </c>
    </row>
    <row r="430">
      <c r="J430">
        <f>IF(OR(E430="",F430="",G430=""),"",IF(C430="Short",(E430-F430)*G430-I430,(F430-E430)*G430-I430))</f>
        <v/>
      </c>
      <c r="K430">
        <f>IF(OR(E430="",H430="",G430=""),"",ABS(E430-H430)*G430)</f>
        <v/>
      </c>
      <c r="L430">
        <f>IF(OR(J430="",K430="",K430=0),"",ROUND(J430/K430,2))</f>
        <v/>
      </c>
      <c r="M430">
        <f>IF(J430="","",IF(J430&gt;0,"WIN",IF(J430&lt;0,"LOSS","BE")))</f>
        <v/>
      </c>
    </row>
    <row r="431">
      <c r="J431">
        <f>IF(OR(E431="",F431="",G431=""),"",IF(C431="Short",(E431-F431)*G431-I431,(F431-E431)*G431-I431))</f>
        <v/>
      </c>
      <c r="K431">
        <f>IF(OR(E431="",H431="",G431=""),"",ABS(E431-H431)*G431)</f>
        <v/>
      </c>
      <c r="L431">
        <f>IF(OR(J431="",K431="",K431=0),"",ROUND(J431/K431,2))</f>
        <v/>
      </c>
      <c r="M431">
        <f>IF(J431="","",IF(J431&gt;0,"WIN",IF(J431&lt;0,"LOSS","BE")))</f>
        <v/>
      </c>
    </row>
    <row r="432">
      <c r="J432">
        <f>IF(OR(E432="",F432="",G432=""),"",IF(C432="Short",(E432-F432)*G432-I432,(F432-E432)*G432-I432))</f>
        <v/>
      </c>
      <c r="K432">
        <f>IF(OR(E432="",H432="",G432=""),"",ABS(E432-H432)*G432)</f>
        <v/>
      </c>
      <c r="L432">
        <f>IF(OR(J432="",K432="",K432=0),"",ROUND(J432/K432,2))</f>
        <v/>
      </c>
      <c r="M432">
        <f>IF(J432="","",IF(J432&gt;0,"WIN",IF(J432&lt;0,"LOSS","BE")))</f>
        <v/>
      </c>
    </row>
    <row r="433">
      <c r="J433">
        <f>IF(OR(E433="",F433="",G433=""),"",IF(C433="Short",(E433-F433)*G433-I433,(F433-E433)*G433-I433))</f>
        <v/>
      </c>
      <c r="K433">
        <f>IF(OR(E433="",H433="",G433=""),"",ABS(E433-H433)*G433)</f>
        <v/>
      </c>
      <c r="L433">
        <f>IF(OR(J433="",K433="",K433=0),"",ROUND(J433/K433,2))</f>
        <v/>
      </c>
      <c r="M433">
        <f>IF(J433="","",IF(J433&gt;0,"WIN",IF(J433&lt;0,"LOSS","BE")))</f>
        <v/>
      </c>
    </row>
    <row r="434">
      <c r="J434">
        <f>IF(OR(E434="",F434="",G434=""),"",IF(C434="Short",(E434-F434)*G434-I434,(F434-E434)*G434-I434))</f>
        <v/>
      </c>
      <c r="K434">
        <f>IF(OR(E434="",H434="",G434=""),"",ABS(E434-H434)*G434)</f>
        <v/>
      </c>
      <c r="L434">
        <f>IF(OR(J434="",K434="",K434=0),"",ROUND(J434/K434,2))</f>
        <v/>
      </c>
      <c r="M434">
        <f>IF(J434="","",IF(J434&gt;0,"WIN",IF(J434&lt;0,"LOSS","BE")))</f>
        <v/>
      </c>
    </row>
    <row r="435">
      <c r="J435">
        <f>IF(OR(E435="",F435="",G435=""),"",IF(C435="Short",(E435-F435)*G435-I435,(F435-E435)*G435-I435))</f>
        <v/>
      </c>
      <c r="K435">
        <f>IF(OR(E435="",H435="",G435=""),"",ABS(E435-H435)*G435)</f>
        <v/>
      </c>
      <c r="L435">
        <f>IF(OR(J435="",K435="",K435=0),"",ROUND(J435/K435,2))</f>
        <v/>
      </c>
      <c r="M435">
        <f>IF(J435="","",IF(J435&gt;0,"WIN",IF(J435&lt;0,"LOSS","BE")))</f>
        <v/>
      </c>
    </row>
    <row r="436">
      <c r="J436">
        <f>IF(OR(E436="",F436="",G436=""),"",IF(C436="Short",(E436-F436)*G436-I436,(F436-E436)*G436-I436))</f>
        <v/>
      </c>
      <c r="K436">
        <f>IF(OR(E436="",H436="",G436=""),"",ABS(E436-H436)*G436)</f>
        <v/>
      </c>
      <c r="L436">
        <f>IF(OR(J436="",K436="",K436=0),"",ROUND(J436/K436,2))</f>
        <v/>
      </c>
      <c r="M436">
        <f>IF(J436="","",IF(J436&gt;0,"WIN",IF(J436&lt;0,"LOSS","BE")))</f>
        <v/>
      </c>
    </row>
    <row r="437">
      <c r="J437">
        <f>IF(OR(E437="",F437="",G437=""),"",IF(C437="Short",(E437-F437)*G437-I437,(F437-E437)*G437-I437))</f>
        <v/>
      </c>
      <c r="K437">
        <f>IF(OR(E437="",H437="",G437=""),"",ABS(E437-H437)*G437)</f>
        <v/>
      </c>
      <c r="L437">
        <f>IF(OR(J437="",K437="",K437=0),"",ROUND(J437/K437,2))</f>
        <v/>
      </c>
      <c r="M437">
        <f>IF(J437="","",IF(J437&gt;0,"WIN",IF(J437&lt;0,"LOSS","BE")))</f>
        <v/>
      </c>
    </row>
    <row r="438">
      <c r="J438">
        <f>IF(OR(E438="",F438="",G438=""),"",IF(C438="Short",(E438-F438)*G438-I438,(F438-E438)*G438-I438))</f>
        <v/>
      </c>
      <c r="K438">
        <f>IF(OR(E438="",H438="",G438=""),"",ABS(E438-H438)*G438)</f>
        <v/>
      </c>
      <c r="L438">
        <f>IF(OR(J438="",K438="",K438=0),"",ROUND(J438/K438,2))</f>
        <v/>
      </c>
      <c r="M438">
        <f>IF(J438="","",IF(J438&gt;0,"WIN",IF(J438&lt;0,"LOSS","BE")))</f>
        <v/>
      </c>
    </row>
    <row r="439">
      <c r="J439">
        <f>IF(OR(E439="",F439="",G439=""),"",IF(C439="Short",(E439-F439)*G439-I439,(F439-E439)*G439-I439))</f>
        <v/>
      </c>
      <c r="K439">
        <f>IF(OR(E439="",H439="",G439=""),"",ABS(E439-H439)*G439)</f>
        <v/>
      </c>
      <c r="L439">
        <f>IF(OR(J439="",K439="",K439=0),"",ROUND(J439/K439,2))</f>
        <v/>
      </c>
      <c r="M439">
        <f>IF(J439="","",IF(J439&gt;0,"WIN",IF(J439&lt;0,"LOSS","BE")))</f>
        <v/>
      </c>
    </row>
    <row r="440">
      <c r="J440">
        <f>IF(OR(E440="",F440="",G440=""),"",IF(C440="Short",(E440-F440)*G440-I440,(F440-E440)*G440-I440))</f>
        <v/>
      </c>
      <c r="K440">
        <f>IF(OR(E440="",H440="",G440=""),"",ABS(E440-H440)*G440)</f>
        <v/>
      </c>
      <c r="L440">
        <f>IF(OR(J440="",K440="",K440=0),"",ROUND(J440/K440,2))</f>
        <v/>
      </c>
      <c r="M440">
        <f>IF(J440="","",IF(J440&gt;0,"WIN",IF(J440&lt;0,"LOSS","BE")))</f>
        <v/>
      </c>
    </row>
    <row r="441">
      <c r="J441">
        <f>IF(OR(E441="",F441="",G441=""),"",IF(C441="Short",(E441-F441)*G441-I441,(F441-E441)*G441-I441))</f>
        <v/>
      </c>
      <c r="K441">
        <f>IF(OR(E441="",H441="",G441=""),"",ABS(E441-H441)*G441)</f>
        <v/>
      </c>
      <c r="L441">
        <f>IF(OR(J441="",K441="",K441=0),"",ROUND(J441/K441,2))</f>
        <v/>
      </c>
      <c r="M441">
        <f>IF(J441="","",IF(J441&gt;0,"WIN",IF(J441&lt;0,"LOSS","BE")))</f>
        <v/>
      </c>
    </row>
    <row r="442">
      <c r="J442">
        <f>IF(OR(E442="",F442="",G442=""),"",IF(C442="Short",(E442-F442)*G442-I442,(F442-E442)*G442-I442))</f>
        <v/>
      </c>
      <c r="K442">
        <f>IF(OR(E442="",H442="",G442=""),"",ABS(E442-H442)*G442)</f>
        <v/>
      </c>
      <c r="L442">
        <f>IF(OR(J442="",K442="",K442=0),"",ROUND(J442/K442,2))</f>
        <v/>
      </c>
      <c r="M442">
        <f>IF(J442="","",IF(J442&gt;0,"WIN",IF(J442&lt;0,"LOSS","BE")))</f>
        <v/>
      </c>
    </row>
    <row r="443">
      <c r="J443">
        <f>IF(OR(E443="",F443="",G443=""),"",IF(C443="Short",(E443-F443)*G443-I443,(F443-E443)*G443-I443))</f>
        <v/>
      </c>
      <c r="K443">
        <f>IF(OR(E443="",H443="",G443=""),"",ABS(E443-H443)*G443)</f>
        <v/>
      </c>
      <c r="L443">
        <f>IF(OR(J443="",K443="",K443=0),"",ROUND(J443/K443,2))</f>
        <v/>
      </c>
      <c r="M443">
        <f>IF(J443="","",IF(J443&gt;0,"WIN",IF(J443&lt;0,"LOSS","BE")))</f>
        <v/>
      </c>
    </row>
    <row r="444">
      <c r="J444">
        <f>IF(OR(E444="",F444="",G444=""),"",IF(C444="Short",(E444-F444)*G444-I444,(F444-E444)*G444-I444))</f>
        <v/>
      </c>
      <c r="K444">
        <f>IF(OR(E444="",H444="",G444=""),"",ABS(E444-H444)*G444)</f>
        <v/>
      </c>
      <c r="L444">
        <f>IF(OR(J444="",K444="",K444=0),"",ROUND(J444/K444,2))</f>
        <v/>
      </c>
      <c r="M444">
        <f>IF(J444="","",IF(J444&gt;0,"WIN",IF(J444&lt;0,"LOSS","BE")))</f>
        <v/>
      </c>
    </row>
    <row r="445">
      <c r="J445">
        <f>IF(OR(E445="",F445="",G445=""),"",IF(C445="Short",(E445-F445)*G445-I445,(F445-E445)*G445-I445))</f>
        <v/>
      </c>
      <c r="K445">
        <f>IF(OR(E445="",H445="",G445=""),"",ABS(E445-H445)*G445)</f>
        <v/>
      </c>
      <c r="L445">
        <f>IF(OR(J445="",K445="",K445=0),"",ROUND(J445/K445,2))</f>
        <v/>
      </c>
      <c r="M445">
        <f>IF(J445="","",IF(J445&gt;0,"WIN",IF(J445&lt;0,"LOSS","BE")))</f>
        <v/>
      </c>
    </row>
    <row r="446">
      <c r="J446">
        <f>IF(OR(E446="",F446="",G446=""),"",IF(C446="Short",(E446-F446)*G446-I446,(F446-E446)*G446-I446))</f>
        <v/>
      </c>
      <c r="K446">
        <f>IF(OR(E446="",H446="",G446=""),"",ABS(E446-H446)*G446)</f>
        <v/>
      </c>
      <c r="L446">
        <f>IF(OR(J446="",K446="",K446=0),"",ROUND(J446/K446,2))</f>
        <v/>
      </c>
      <c r="M446">
        <f>IF(J446="","",IF(J446&gt;0,"WIN",IF(J446&lt;0,"LOSS","BE")))</f>
        <v/>
      </c>
    </row>
    <row r="447">
      <c r="J447">
        <f>IF(OR(E447="",F447="",G447=""),"",IF(C447="Short",(E447-F447)*G447-I447,(F447-E447)*G447-I447))</f>
        <v/>
      </c>
      <c r="K447">
        <f>IF(OR(E447="",H447="",G447=""),"",ABS(E447-H447)*G447)</f>
        <v/>
      </c>
      <c r="L447">
        <f>IF(OR(J447="",K447="",K447=0),"",ROUND(J447/K447,2))</f>
        <v/>
      </c>
      <c r="M447">
        <f>IF(J447="","",IF(J447&gt;0,"WIN",IF(J447&lt;0,"LOSS","BE")))</f>
        <v/>
      </c>
    </row>
    <row r="448">
      <c r="J448">
        <f>IF(OR(E448="",F448="",G448=""),"",IF(C448="Short",(E448-F448)*G448-I448,(F448-E448)*G448-I448))</f>
        <v/>
      </c>
      <c r="K448">
        <f>IF(OR(E448="",H448="",G448=""),"",ABS(E448-H448)*G448)</f>
        <v/>
      </c>
      <c r="L448">
        <f>IF(OR(J448="",K448="",K448=0),"",ROUND(J448/K448,2))</f>
        <v/>
      </c>
      <c r="M448">
        <f>IF(J448="","",IF(J448&gt;0,"WIN",IF(J448&lt;0,"LOSS","BE")))</f>
        <v/>
      </c>
    </row>
    <row r="449">
      <c r="J449">
        <f>IF(OR(E449="",F449="",G449=""),"",IF(C449="Short",(E449-F449)*G449-I449,(F449-E449)*G449-I449))</f>
        <v/>
      </c>
      <c r="K449">
        <f>IF(OR(E449="",H449="",G449=""),"",ABS(E449-H449)*G449)</f>
        <v/>
      </c>
      <c r="L449">
        <f>IF(OR(J449="",K449="",K449=0),"",ROUND(J449/K449,2))</f>
        <v/>
      </c>
      <c r="M449">
        <f>IF(J449="","",IF(J449&gt;0,"WIN",IF(J449&lt;0,"LOSS","BE")))</f>
        <v/>
      </c>
    </row>
    <row r="450">
      <c r="J450">
        <f>IF(OR(E450="",F450="",G450=""),"",IF(C450="Short",(E450-F450)*G450-I450,(F450-E450)*G450-I450))</f>
        <v/>
      </c>
      <c r="K450">
        <f>IF(OR(E450="",H450="",G450=""),"",ABS(E450-H450)*G450)</f>
        <v/>
      </c>
      <c r="L450">
        <f>IF(OR(J450="",K450="",K450=0),"",ROUND(J450/K450,2))</f>
        <v/>
      </c>
      <c r="M450">
        <f>IF(J450="","",IF(J450&gt;0,"WIN",IF(J450&lt;0,"LOSS","BE")))</f>
        <v/>
      </c>
    </row>
    <row r="451">
      <c r="J451">
        <f>IF(OR(E451="",F451="",G451=""),"",IF(C451="Short",(E451-F451)*G451-I451,(F451-E451)*G451-I451))</f>
        <v/>
      </c>
      <c r="K451">
        <f>IF(OR(E451="",H451="",G451=""),"",ABS(E451-H451)*G451)</f>
        <v/>
      </c>
      <c r="L451">
        <f>IF(OR(J451="",K451="",K451=0),"",ROUND(J451/K451,2))</f>
        <v/>
      </c>
      <c r="M451">
        <f>IF(J451="","",IF(J451&gt;0,"WIN",IF(J451&lt;0,"LOSS","BE")))</f>
        <v/>
      </c>
    </row>
    <row r="452">
      <c r="J452">
        <f>IF(OR(E452="",F452="",G452=""),"",IF(C452="Short",(E452-F452)*G452-I452,(F452-E452)*G452-I452))</f>
        <v/>
      </c>
      <c r="K452">
        <f>IF(OR(E452="",H452="",G452=""),"",ABS(E452-H452)*G452)</f>
        <v/>
      </c>
      <c r="L452">
        <f>IF(OR(J452="",K452="",K452=0),"",ROUND(J452/K452,2))</f>
        <v/>
      </c>
      <c r="M452">
        <f>IF(J452="","",IF(J452&gt;0,"WIN",IF(J452&lt;0,"LOSS","BE")))</f>
        <v/>
      </c>
    </row>
    <row r="453">
      <c r="J453">
        <f>IF(OR(E453="",F453="",G453=""),"",IF(C453="Short",(E453-F453)*G453-I453,(F453-E453)*G453-I453))</f>
        <v/>
      </c>
      <c r="K453">
        <f>IF(OR(E453="",H453="",G453=""),"",ABS(E453-H453)*G453)</f>
        <v/>
      </c>
      <c r="L453">
        <f>IF(OR(J453="",K453="",K453=0),"",ROUND(J453/K453,2))</f>
        <v/>
      </c>
      <c r="M453">
        <f>IF(J453="","",IF(J453&gt;0,"WIN",IF(J453&lt;0,"LOSS","BE")))</f>
        <v/>
      </c>
    </row>
    <row r="454">
      <c r="J454">
        <f>IF(OR(E454="",F454="",G454=""),"",IF(C454="Short",(E454-F454)*G454-I454,(F454-E454)*G454-I454))</f>
        <v/>
      </c>
      <c r="K454">
        <f>IF(OR(E454="",H454="",G454=""),"",ABS(E454-H454)*G454)</f>
        <v/>
      </c>
      <c r="L454">
        <f>IF(OR(J454="",K454="",K454=0),"",ROUND(J454/K454,2))</f>
        <v/>
      </c>
      <c r="M454">
        <f>IF(J454="","",IF(J454&gt;0,"WIN",IF(J454&lt;0,"LOSS","BE")))</f>
        <v/>
      </c>
    </row>
    <row r="455">
      <c r="J455">
        <f>IF(OR(E455="",F455="",G455=""),"",IF(C455="Short",(E455-F455)*G455-I455,(F455-E455)*G455-I455))</f>
        <v/>
      </c>
      <c r="K455">
        <f>IF(OR(E455="",H455="",G455=""),"",ABS(E455-H455)*G455)</f>
        <v/>
      </c>
      <c r="L455">
        <f>IF(OR(J455="",K455="",K455=0),"",ROUND(J455/K455,2))</f>
        <v/>
      </c>
      <c r="M455">
        <f>IF(J455="","",IF(J455&gt;0,"WIN",IF(J455&lt;0,"LOSS","BE")))</f>
        <v/>
      </c>
    </row>
    <row r="456">
      <c r="J456">
        <f>IF(OR(E456="",F456="",G456=""),"",IF(C456="Short",(E456-F456)*G456-I456,(F456-E456)*G456-I456))</f>
        <v/>
      </c>
      <c r="K456">
        <f>IF(OR(E456="",H456="",G456=""),"",ABS(E456-H456)*G456)</f>
        <v/>
      </c>
      <c r="L456">
        <f>IF(OR(J456="",K456="",K456=0),"",ROUND(J456/K456,2))</f>
        <v/>
      </c>
      <c r="M456">
        <f>IF(J456="","",IF(J456&gt;0,"WIN",IF(J456&lt;0,"LOSS","BE")))</f>
        <v/>
      </c>
    </row>
    <row r="457">
      <c r="J457">
        <f>IF(OR(E457="",F457="",G457=""),"",IF(C457="Short",(E457-F457)*G457-I457,(F457-E457)*G457-I457))</f>
        <v/>
      </c>
      <c r="K457">
        <f>IF(OR(E457="",H457="",G457=""),"",ABS(E457-H457)*G457)</f>
        <v/>
      </c>
      <c r="L457">
        <f>IF(OR(J457="",K457="",K457=0),"",ROUND(J457/K457,2))</f>
        <v/>
      </c>
      <c r="M457">
        <f>IF(J457="","",IF(J457&gt;0,"WIN",IF(J457&lt;0,"LOSS","BE")))</f>
        <v/>
      </c>
    </row>
    <row r="458">
      <c r="J458">
        <f>IF(OR(E458="",F458="",G458=""),"",IF(C458="Short",(E458-F458)*G458-I458,(F458-E458)*G458-I458))</f>
        <v/>
      </c>
      <c r="K458">
        <f>IF(OR(E458="",H458="",G458=""),"",ABS(E458-H458)*G458)</f>
        <v/>
      </c>
      <c r="L458">
        <f>IF(OR(J458="",K458="",K458=0),"",ROUND(J458/K458,2))</f>
        <v/>
      </c>
      <c r="M458">
        <f>IF(J458="","",IF(J458&gt;0,"WIN",IF(J458&lt;0,"LOSS","BE")))</f>
        <v/>
      </c>
    </row>
    <row r="459">
      <c r="J459">
        <f>IF(OR(E459="",F459="",G459=""),"",IF(C459="Short",(E459-F459)*G459-I459,(F459-E459)*G459-I459))</f>
        <v/>
      </c>
      <c r="K459">
        <f>IF(OR(E459="",H459="",G459=""),"",ABS(E459-H459)*G459)</f>
        <v/>
      </c>
      <c r="L459">
        <f>IF(OR(J459="",K459="",K459=0),"",ROUND(J459/K459,2))</f>
        <v/>
      </c>
      <c r="M459">
        <f>IF(J459="","",IF(J459&gt;0,"WIN",IF(J459&lt;0,"LOSS","BE")))</f>
        <v/>
      </c>
    </row>
    <row r="460">
      <c r="J460">
        <f>IF(OR(E460="",F460="",G460=""),"",IF(C460="Short",(E460-F460)*G460-I460,(F460-E460)*G460-I460))</f>
        <v/>
      </c>
      <c r="K460">
        <f>IF(OR(E460="",H460="",G460=""),"",ABS(E460-H460)*G460)</f>
        <v/>
      </c>
      <c r="L460">
        <f>IF(OR(J460="",K460="",K460=0),"",ROUND(J460/K460,2))</f>
        <v/>
      </c>
      <c r="M460">
        <f>IF(J460="","",IF(J460&gt;0,"WIN",IF(J460&lt;0,"LOSS","BE")))</f>
        <v/>
      </c>
    </row>
    <row r="461">
      <c r="J461">
        <f>IF(OR(E461="",F461="",G461=""),"",IF(C461="Short",(E461-F461)*G461-I461,(F461-E461)*G461-I461))</f>
        <v/>
      </c>
      <c r="K461">
        <f>IF(OR(E461="",H461="",G461=""),"",ABS(E461-H461)*G461)</f>
        <v/>
      </c>
      <c r="L461">
        <f>IF(OR(J461="",K461="",K461=0),"",ROUND(J461/K461,2))</f>
        <v/>
      </c>
      <c r="M461">
        <f>IF(J461="","",IF(J461&gt;0,"WIN",IF(J461&lt;0,"LOSS","BE")))</f>
        <v/>
      </c>
    </row>
    <row r="462">
      <c r="J462">
        <f>IF(OR(E462="",F462="",G462=""),"",IF(C462="Short",(E462-F462)*G462-I462,(F462-E462)*G462-I462))</f>
        <v/>
      </c>
      <c r="K462">
        <f>IF(OR(E462="",H462="",G462=""),"",ABS(E462-H462)*G462)</f>
        <v/>
      </c>
      <c r="L462">
        <f>IF(OR(J462="",K462="",K462=0),"",ROUND(J462/K462,2))</f>
        <v/>
      </c>
      <c r="M462">
        <f>IF(J462="","",IF(J462&gt;0,"WIN",IF(J462&lt;0,"LOSS","BE")))</f>
        <v/>
      </c>
    </row>
    <row r="463">
      <c r="J463">
        <f>IF(OR(E463="",F463="",G463=""),"",IF(C463="Short",(E463-F463)*G463-I463,(F463-E463)*G463-I463))</f>
        <v/>
      </c>
      <c r="K463">
        <f>IF(OR(E463="",H463="",G463=""),"",ABS(E463-H463)*G463)</f>
        <v/>
      </c>
      <c r="L463">
        <f>IF(OR(J463="",K463="",K463=0),"",ROUND(J463/K463,2))</f>
        <v/>
      </c>
      <c r="M463">
        <f>IF(J463="","",IF(J463&gt;0,"WIN",IF(J463&lt;0,"LOSS","BE")))</f>
        <v/>
      </c>
    </row>
    <row r="464">
      <c r="J464">
        <f>IF(OR(E464="",F464="",G464=""),"",IF(C464="Short",(E464-F464)*G464-I464,(F464-E464)*G464-I464))</f>
        <v/>
      </c>
      <c r="K464">
        <f>IF(OR(E464="",H464="",G464=""),"",ABS(E464-H464)*G464)</f>
        <v/>
      </c>
      <c r="L464">
        <f>IF(OR(J464="",K464="",K464=0),"",ROUND(J464/K464,2))</f>
        <v/>
      </c>
      <c r="M464">
        <f>IF(J464="","",IF(J464&gt;0,"WIN",IF(J464&lt;0,"LOSS","BE")))</f>
        <v/>
      </c>
    </row>
    <row r="465">
      <c r="J465">
        <f>IF(OR(E465="",F465="",G465=""),"",IF(C465="Short",(E465-F465)*G465-I465,(F465-E465)*G465-I465))</f>
        <v/>
      </c>
      <c r="K465">
        <f>IF(OR(E465="",H465="",G465=""),"",ABS(E465-H465)*G465)</f>
        <v/>
      </c>
      <c r="L465">
        <f>IF(OR(J465="",K465="",K465=0),"",ROUND(J465/K465,2))</f>
        <v/>
      </c>
      <c r="M465">
        <f>IF(J465="","",IF(J465&gt;0,"WIN",IF(J465&lt;0,"LOSS","BE")))</f>
        <v/>
      </c>
    </row>
    <row r="466">
      <c r="J466">
        <f>IF(OR(E466="",F466="",G466=""),"",IF(C466="Short",(E466-F466)*G466-I466,(F466-E466)*G466-I466))</f>
        <v/>
      </c>
      <c r="K466">
        <f>IF(OR(E466="",H466="",G466=""),"",ABS(E466-H466)*G466)</f>
        <v/>
      </c>
      <c r="L466">
        <f>IF(OR(J466="",K466="",K466=0),"",ROUND(J466/K466,2))</f>
        <v/>
      </c>
      <c r="M466">
        <f>IF(J466="","",IF(J466&gt;0,"WIN",IF(J466&lt;0,"LOSS","BE")))</f>
        <v/>
      </c>
    </row>
    <row r="467">
      <c r="J467">
        <f>IF(OR(E467="",F467="",G467=""),"",IF(C467="Short",(E467-F467)*G467-I467,(F467-E467)*G467-I467))</f>
        <v/>
      </c>
      <c r="K467">
        <f>IF(OR(E467="",H467="",G467=""),"",ABS(E467-H467)*G467)</f>
        <v/>
      </c>
      <c r="L467">
        <f>IF(OR(J467="",K467="",K467=0),"",ROUND(J467/K467,2))</f>
        <v/>
      </c>
      <c r="M467">
        <f>IF(J467="","",IF(J467&gt;0,"WIN",IF(J467&lt;0,"LOSS","BE")))</f>
        <v/>
      </c>
    </row>
    <row r="468">
      <c r="J468">
        <f>IF(OR(E468="",F468="",G468=""),"",IF(C468="Short",(E468-F468)*G468-I468,(F468-E468)*G468-I468))</f>
        <v/>
      </c>
      <c r="K468">
        <f>IF(OR(E468="",H468="",G468=""),"",ABS(E468-H468)*G468)</f>
        <v/>
      </c>
      <c r="L468">
        <f>IF(OR(J468="",K468="",K468=0),"",ROUND(J468/K468,2))</f>
        <v/>
      </c>
      <c r="M468">
        <f>IF(J468="","",IF(J468&gt;0,"WIN",IF(J468&lt;0,"LOSS","BE")))</f>
        <v/>
      </c>
    </row>
    <row r="469">
      <c r="J469">
        <f>IF(OR(E469="",F469="",G469=""),"",IF(C469="Short",(E469-F469)*G469-I469,(F469-E469)*G469-I469))</f>
        <v/>
      </c>
      <c r="K469">
        <f>IF(OR(E469="",H469="",G469=""),"",ABS(E469-H469)*G469)</f>
        <v/>
      </c>
      <c r="L469">
        <f>IF(OR(J469="",K469="",K469=0),"",ROUND(J469/K469,2))</f>
        <v/>
      </c>
      <c r="M469">
        <f>IF(J469="","",IF(J469&gt;0,"WIN",IF(J469&lt;0,"LOSS","BE")))</f>
        <v/>
      </c>
    </row>
    <row r="470">
      <c r="J470">
        <f>IF(OR(E470="",F470="",G470=""),"",IF(C470="Short",(E470-F470)*G470-I470,(F470-E470)*G470-I470))</f>
        <v/>
      </c>
      <c r="K470">
        <f>IF(OR(E470="",H470="",G470=""),"",ABS(E470-H470)*G470)</f>
        <v/>
      </c>
      <c r="L470">
        <f>IF(OR(J470="",K470="",K470=0),"",ROUND(J470/K470,2))</f>
        <v/>
      </c>
      <c r="M470">
        <f>IF(J470="","",IF(J470&gt;0,"WIN",IF(J470&lt;0,"LOSS","BE")))</f>
        <v/>
      </c>
    </row>
    <row r="471">
      <c r="J471">
        <f>IF(OR(E471="",F471="",G471=""),"",IF(C471="Short",(E471-F471)*G471-I471,(F471-E471)*G471-I471))</f>
        <v/>
      </c>
      <c r="K471">
        <f>IF(OR(E471="",H471="",G471=""),"",ABS(E471-H471)*G471)</f>
        <v/>
      </c>
      <c r="L471">
        <f>IF(OR(J471="",K471="",K471=0),"",ROUND(J471/K471,2))</f>
        <v/>
      </c>
      <c r="M471">
        <f>IF(J471="","",IF(J471&gt;0,"WIN",IF(J471&lt;0,"LOSS","BE")))</f>
        <v/>
      </c>
    </row>
    <row r="472">
      <c r="J472">
        <f>IF(OR(E472="",F472="",G472=""),"",IF(C472="Short",(E472-F472)*G472-I472,(F472-E472)*G472-I472))</f>
        <v/>
      </c>
      <c r="K472">
        <f>IF(OR(E472="",H472="",G472=""),"",ABS(E472-H472)*G472)</f>
        <v/>
      </c>
      <c r="L472">
        <f>IF(OR(J472="",K472="",K472=0),"",ROUND(J472/K472,2))</f>
        <v/>
      </c>
      <c r="M472">
        <f>IF(J472="","",IF(J472&gt;0,"WIN",IF(J472&lt;0,"LOSS","BE")))</f>
        <v/>
      </c>
    </row>
    <row r="473">
      <c r="J473">
        <f>IF(OR(E473="",F473="",G473=""),"",IF(C473="Short",(E473-F473)*G473-I473,(F473-E473)*G473-I473))</f>
        <v/>
      </c>
      <c r="K473">
        <f>IF(OR(E473="",H473="",G473=""),"",ABS(E473-H473)*G473)</f>
        <v/>
      </c>
      <c r="L473">
        <f>IF(OR(J473="",K473="",K473=0),"",ROUND(J473/K473,2))</f>
        <v/>
      </c>
      <c r="M473">
        <f>IF(J473="","",IF(J473&gt;0,"WIN",IF(J473&lt;0,"LOSS","BE")))</f>
        <v/>
      </c>
    </row>
    <row r="474">
      <c r="J474">
        <f>IF(OR(E474="",F474="",G474=""),"",IF(C474="Short",(E474-F474)*G474-I474,(F474-E474)*G474-I474))</f>
        <v/>
      </c>
      <c r="K474">
        <f>IF(OR(E474="",H474="",G474=""),"",ABS(E474-H474)*G474)</f>
        <v/>
      </c>
      <c r="L474">
        <f>IF(OR(J474="",K474="",K474=0),"",ROUND(J474/K474,2))</f>
        <v/>
      </c>
      <c r="M474">
        <f>IF(J474="","",IF(J474&gt;0,"WIN",IF(J474&lt;0,"LOSS","BE")))</f>
        <v/>
      </c>
    </row>
    <row r="475">
      <c r="J475">
        <f>IF(OR(E475="",F475="",G475=""),"",IF(C475="Short",(E475-F475)*G475-I475,(F475-E475)*G475-I475))</f>
        <v/>
      </c>
      <c r="K475">
        <f>IF(OR(E475="",H475="",G475=""),"",ABS(E475-H475)*G475)</f>
        <v/>
      </c>
      <c r="L475">
        <f>IF(OR(J475="",K475="",K475=0),"",ROUND(J475/K475,2))</f>
        <v/>
      </c>
      <c r="M475">
        <f>IF(J475="","",IF(J475&gt;0,"WIN",IF(J475&lt;0,"LOSS","BE")))</f>
        <v/>
      </c>
    </row>
    <row r="476">
      <c r="J476">
        <f>IF(OR(E476="",F476="",G476=""),"",IF(C476="Short",(E476-F476)*G476-I476,(F476-E476)*G476-I476))</f>
        <v/>
      </c>
      <c r="K476">
        <f>IF(OR(E476="",H476="",G476=""),"",ABS(E476-H476)*G476)</f>
        <v/>
      </c>
      <c r="L476">
        <f>IF(OR(J476="",K476="",K476=0),"",ROUND(J476/K476,2))</f>
        <v/>
      </c>
      <c r="M476">
        <f>IF(J476="","",IF(J476&gt;0,"WIN",IF(J476&lt;0,"LOSS","BE")))</f>
        <v/>
      </c>
    </row>
    <row r="477">
      <c r="J477">
        <f>IF(OR(E477="",F477="",G477=""),"",IF(C477="Short",(E477-F477)*G477-I477,(F477-E477)*G477-I477))</f>
        <v/>
      </c>
      <c r="K477">
        <f>IF(OR(E477="",H477="",G477=""),"",ABS(E477-H477)*G477)</f>
        <v/>
      </c>
      <c r="L477">
        <f>IF(OR(J477="",K477="",K477=0),"",ROUND(J477/K477,2))</f>
        <v/>
      </c>
      <c r="M477">
        <f>IF(J477="","",IF(J477&gt;0,"WIN",IF(J477&lt;0,"LOSS","BE")))</f>
        <v/>
      </c>
    </row>
    <row r="478">
      <c r="J478">
        <f>IF(OR(E478="",F478="",G478=""),"",IF(C478="Short",(E478-F478)*G478-I478,(F478-E478)*G478-I478))</f>
        <v/>
      </c>
      <c r="K478">
        <f>IF(OR(E478="",H478="",G478=""),"",ABS(E478-H478)*G478)</f>
        <v/>
      </c>
      <c r="L478">
        <f>IF(OR(J478="",K478="",K478=0),"",ROUND(J478/K478,2))</f>
        <v/>
      </c>
      <c r="M478">
        <f>IF(J478="","",IF(J478&gt;0,"WIN",IF(J478&lt;0,"LOSS","BE")))</f>
        <v/>
      </c>
    </row>
    <row r="479">
      <c r="J479">
        <f>IF(OR(E479="",F479="",G479=""),"",IF(C479="Short",(E479-F479)*G479-I479,(F479-E479)*G479-I479))</f>
        <v/>
      </c>
      <c r="K479">
        <f>IF(OR(E479="",H479="",G479=""),"",ABS(E479-H479)*G479)</f>
        <v/>
      </c>
      <c r="L479">
        <f>IF(OR(J479="",K479="",K479=0),"",ROUND(J479/K479,2))</f>
        <v/>
      </c>
      <c r="M479">
        <f>IF(J479="","",IF(J479&gt;0,"WIN",IF(J479&lt;0,"LOSS","BE")))</f>
        <v/>
      </c>
    </row>
    <row r="480">
      <c r="J480">
        <f>IF(OR(E480="",F480="",G480=""),"",IF(C480="Short",(E480-F480)*G480-I480,(F480-E480)*G480-I480))</f>
        <v/>
      </c>
      <c r="K480">
        <f>IF(OR(E480="",H480="",G480=""),"",ABS(E480-H480)*G480)</f>
        <v/>
      </c>
      <c r="L480">
        <f>IF(OR(J480="",K480="",K480=0),"",ROUND(J480/K480,2))</f>
        <v/>
      </c>
      <c r="M480">
        <f>IF(J480="","",IF(J480&gt;0,"WIN",IF(J480&lt;0,"LOSS","BE")))</f>
        <v/>
      </c>
    </row>
    <row r="481">
      <c r="J481">
        <f>IF(OR(E481="",F481="",G481=""),"",IF(C481="Short",(E481-F481)*G481-I481,(F481-E481)*G481-I481))</f>
        <v/>
      </c>
      <c r="K481">
        <f>IF(OR(E481="",H481="",G481=""),"",ABS(E481-H481)*G481)</f>
        <v/>
      </c>
      <c r="L481">
        <f>IF(OR(J481="",K481="",K481=0),"",ROUND(J481/K481,2))</f>
        <v/>
      </c>
      <c r="M481">
        <f>IF(J481="","",IF(J481&gt;0,"WIN",IF(J481&lt;0,"LOSS","BE")))</f>
        <v/>
      </c>
    </row>
    <row r="482">
      <c r="J482">
        <f>IF(OR(E482="",F482="",G482=""),"",IF(C482="Short",(E482-F482)*G482-I482,(F482-E482)*G482-I482))</f>
        <v/>
      </c>
      <c r="K482">
        <f>IF(OR(E482="",H482="",G482=""),"",ABS(E482-H482)*G482)</f>
        <v/>
      </c>
      <c r="L482">
        <f>IF(OR(J482="",K482="",K482=0),"",ROUND(J482/K482,2))</f>
        <v/>
      </c>
      <c r="M482">
        <f>IF(J482="","",IF(J482&gt;0,"WIN",IF(J482&lt;0,"LOSS","BE")))</f>
        <v/>
      </c>
    </row>
    <row r="483">
      <c r="J483">
        <f>IF(OR(E483="",F483="",G483=""),"",IF(C483="Short",(E483-F483)*G483-I483,(F483-E483)*G483-I483))</f>
        <v/>
      </c>
      <c r="K483">
        <f>IF(OR(E483="",H483="",G483=""),"",ABS(E483-H483)*G483)</f>
        <v/>
      </c>
      <c r="L483">
        <f>IF(OR(J483="",K483="",K483=0),"",ROUND(J483/K483,2))</f>
        <v/>
      </c>
      <c r="M483">
        <f>IF(J483="","",IF(J483&gt;0,"WIN",IF(J483&lt;0,"LOSS","BE")))</f>
        <v/>
      </c>
    </row>
    <row r="484">
      <c r="J484">
        <f>IF(OR(E484="",F484="",G484=""),"",IF(C484="Short",(E484-F484)*G484-I484,(F484-E484)*G484-I484))</f>
        <v/>
      </c>
      <c r="K484">
        <f>IF(OR(E484="",H484="",G484=""),"",ABS(E484-H484)*G484)</f>
        <v/>
      </c>
      <c r="L484">
        <f>IF(OR(J484="",K484="",K484=0),"",ROUND(J484/K484,2))</f>
        <v/>
      </c>
      <c r="M484">
        <f>IF(J484="","",IF(J484&gt;0,"WIN",IF(J484&lt;0,"LOSS","BE")))</f>
        <v/>
      </c>
    </row>
    <row r="485">
      <c r="J485">
        <f>IF(OR(E485="",F485="",G485=""),"",IF(C485="Short",(E485-F485)*G485-I485,(F485-E485)*G485-I485))</f>
        <v/>
      </c>
      <c r="K485">
        <f>IF(OR(E485="",H485="",G485=""),"",ABS(E485-H485)*G485)</f>
        <v/>
      </c>
      <c r="L485">
        <f>IF(OR(J485="",K485="",K485=0),"",ROUND(J485/K485,2))</f>
        <v/>
      </c>
      <c r="M485">
        <f>IF(J485="","",IF(J485&gt;0,"WIN",IF(J485&lt;0,"LOSS","BE")))</f>
        <v/>
      </c>
    </row>
    <row r="486">
      <c r="J486">
        <f>IF(OR(E486="",F486="",G486=""),"",IF(C486="Short",(E486-F486)*G486-I486,(F486-E486)*G486-I486))</f>
        <v/>
      </c>
      <c r="K486">
        <f>IF(OR(E486="",H486="",G486=""),"",ABS(E486-H486)*G486)</f>
        <v/>
      </c>
      <c r="L486">
        <f>IF(OR(J486="",K486="",K486=0),"",ROUND(J486/K486,2))</f>
        <v/>
      </c>
      <c r="M486">
        <f>IF(J486="","",IF(J486&gt;0,"WIN",IF(J486&lt;0,"LOSS","BE")))</f>
        <v/>
      </c>
    </row>
    <row r="487">
      <c r="J487">
        <f>IF(OR(E487="",F487="",G487=""),"",IF(C487="Short",(E487-F487)*G487-I487,(F487-E487)*G487-I487))</f>
        <v/>
      </c>
      <c r="K487">
        <f>IF(OR(E487="",H487="",G487=""),"",ABS(E487-H487)*G487)</f>
        <v/>
      </c>
      <c r="L487">
        <f>IF(OR(J487="",K487="",K487=0),"",ROUND(J487/K487,2))</f>
        <v/>
      </c>
      <c r="M487">
        <f>IF(J487="","",IF(J487&gt;0,"WIN",IF(J487&lt;0,"LOSS","BE")))</f>
        <v/>
      </c>
    </row>
    <row r="488">
      <c r="J488">
        <f>IF(OR(E488="",F488="",G488=""),"",IF(C488="Short",(E488-F488)*G488-I488,(F488-E488)*G488-I488))</f>
        <v/>
      </c>
      <c r="K488">
        <f>IF(OR(E488="",H488="",G488=""),"",ABS(E488-H488)*G488)</f>
        <v/>
      </c>
      <c r="L488">
        <f>IF(OR(J488="",K488="",K488=0),"",ROUND(J488/K488,2))</f>
        <v/>
      </c>
      <c r="M488">
        <f>IF(J488="","",IF(J488&gt;0,"WIN",IF(J488&lt;0,"LOSS","BE")))</f>
        <v/>
      </c>
    </row>
    <row r="489">
      <c r="J489">
        <f>IF(OR(E489="",F489="",G489=""),"",IF(C489="Short",(E489-F489)*G489-I489,(F489-E489)*G489-I489))</f>
        <v/>
      </c>
      <c r="K489">
        <f>IF(OR(E489="",H489="",G489=""),"",ABS(E489-H489)*G489)</f>
        <v/>
      </c>
      <c r="L489">
        <f>IF(OR(J489="",K489="",K489=0),"",ROUND(J489/K489,2))</f>
        <v/>
      </c>
      <c r="M489">
        <f>IF(J489="","",IF(J489&gt;0,"WIN",IF(J489&lt;0,"LOSS","BE")))</f>
        <v/>
      </c>
    </row>
    <row r="490">
      <c r="J490">
        <f>IF(OR(E490="",F490="",G490=""),"",IF(C490="Short",(E490-F490)*G490-I490,(F490-E490)*G490-I490))</f>
        <v/>
      </c>
      <c r="K490">
        <f>IF(OR(E490="",H490="",G490=""),"",ABS(E490-H490)*G490)</f>
        <v/>
      </c>
      <c r="L490">
        <f>IF(OR(J490="",K490="",K490=0),"",ROUND(J490/K490,2))</f>
        <v/>
      </c>
      <c r="M490">
        <f>IF(J490="","",IF(J490&gt;0,"WIN",IF(J490&lt;0,"LOSS","BE")))</f>
        <v/>
      </c>
    </row>
    <row r="491">
      <c r="J491">
        <f>IF(OR(E491="",F491="",G491=""),"",IF(C491="Short",(E491-F491)*G491-I491,(F491-E491)*G491-I491))</f>
        <v/>
      </c>
      <c r="K491">
        <f>IF(OR(E491="",H491="",G491=""),"",ABS(E491-H491)*G491)</f>
        <v/>
      </c>
      <c r="L491">
        <f>IF(OR(J491="",K491="",K491=0),"",ROUND(J491/K491,2))</f>
        <v/>
      </c>
      <c r="M491">
        <f>IF(J491="","",IF(J491&gt;0,"WIN",IF(J491&lt;0,"LOSS","BE")))</f>
        <v/>
      </c>
    </row>
    <row r="492">
      <c r="J492">
        <f>IF(OR(E492="",F492="",G492=""),"",IF(C492="Short",(E492-F492)*G492-I492,(F492-E492)*G492-I492))</f>
        <v/>
      </c>
      <c r="K492">
        <f>IF(OR(E492="",H492="",G492=""),"",ABS(E492-H492)*G492)</f>
        <v/>
      </c>
      <c r="L492">
        <f>IF(OR(J492="",K492="",K492=0),"",ROUND(J492/K492,2))</f>
        <v/>
      </c>
      <c r="M492">
        <f>IF(J492="","",IF(J492&gt;0,"WIN",IF(J492&lt;0,"LOSS","BE")))</f>
        <v/>
      </c>
    </row>
    <row r="493">
      <c r="J493">
        <f>IF(OR(E493="",F493="",G493=""),"",IF(C493="Short",(E493-F493)*G493-I493,(F493-E493)*G493-I493))</f>
        <v/>
      </c>
      <c r="K493">
        <f>IF(OR(E493="",H493="",G493=""),"",ABS(E493-H493)*G493)</f>
        <v/>
      </c>
      <c r="L493">
        <f>IF(OR(J493="",K493="",K493=0),"",ROUND(J493/K493,2))</f>
        <v/>
      </c>
      <c r="M493">
        <f>IF(J493="","",IF(J493&gt;0,"WIN",IF(J493&lt;0,"LOSS","BE")))</f>
        <v/>
      </c>
    </row>
    <row r="494">
      <c r="J494">
        <f>IF(OR(E494="",F494="",G494=""),"",IF(C494="Short",(E494-F494)*G494-I494,(F494-E494)*G494-I494))</f>
        <v/>
      </c>
      <c r="K494">
        <f>IF(OR(E494="",H494="",G494=""),"",ABS(E494-H494)*G494)</f>
        <v/>
      </c>
      <c r="L494">
        <f>IF(OR(J494="",K494="",K494=0),"",ROUND(J494/K494,2))</f>
        <v/>
      </c>
      <c r="M494">
        <f>IF(J494="","",IF(J494&gt;0,"WIN",IF(J494&lt;0,"LOSS","BE")))</f>
        <v/>
      </c>
    </row>
    <row r="495">
      <c r="J495">
        <f>IF(OR(E495="",F495="",G495=""),"",IF(C495="Short",(E495-F495)*G495-I495,(F495-E495)*G495-I495))</f>
        <v/>
      </c>
      <c r="K495">
        <f>IF(OR(E495="",H495="",G495=""),"",ABS(E495-H495)*G495)</f>
        <v/>
      </c>
      <c r="L495">
        <f>IF(OR(J495="",K495="",K495=0),"",ROUND(J495/K495,2))</f>
        <v/>
      </c>
      <c r="M495">
        <f>IF(J495="","",IF(J495&gt;0,"WIN",IF(J495&lt;0,"LOSS","BE")))</f>
        <v/>
      </c>
    </row>
    <row r="496">
      <c r="J496">
        <f>IF(OR(E496="",F496="",G496=""),"",IF(C496="Short",(E496-F496)*G496-I496,(F496-E496)*G496-I496))</f>
        <v/>
      </c>
      <c r="K496">
        <f>IF(OR(E496="",H496="",G496=""),"",ABS(E496-H496)*G496)</f>
        <v/>
      </c>
      <c r="L496">
        <f>IF(OR(J496="",K496="",K496=0),"",ROUND(J496/K496,2))</f>
        <v/>
      </c>
      <c r="M496">
        <f>IF(J496="","",IF(J496&gt;0,"WIN",IF(J496&lt;0,"LOSS","BE")))</f>
        <v/>
      </c>
    </row>
    <row r="497">
      <c r="J497">
        <f>IF(OR(E497="",F497="",G497=""),"",IF(C497="Short",(E497-F497)*G497-I497,(F497-E497)*G497-I497))</f>
        <v/>
      </c>
      <c r="K497">
        <f>IF(OR(E497="",H497="",G497=""),"",ABS(E497-H497)*G497)</f>
        <v/>
      </c>
      <c r="L497">
        <f>IF(OR(J497="",K497="",K497=0),"",ROUND(J497/K497,2))</f>
        <v/>
      </c>
      <c r="M497">
        <f>IF(J497="","",IF(J497&gt;0,"WIN",IF(J497&lt;0,"LOSS","BE")))</f>
        <v/>
      </c>
    </row>
    <row r="498">
      <c r="J498">
        <f>IF(OR(E498="",F498="",G498=""),"",IF(C498="Short",(E498-F498)*G498-I498,(F498-E498)*G498-I498))</f>
        <v/>
      </c>
      <c r="K498">
        <f>IF(OR(E498="",H498="",G498=""),"",ABS(E498-H498)*G498)</f>
        <v/>
      </c>
      <c r="L498">
        <f>IF(OR(J498="",K498="",K498=0),"",ROUND(J498/K498,2))</f>
        <v/>
      </c>
      <c r="M498">
        <f>IF(J498="","",IF(J498&gt;0,"WIN",IF(J498&lt;0,"LOSS","BE")))</f>
        <v/>
      </c>
    </row>
    <row r="499">
      <c r="J499">
        <f>IF(OR(E499="",F499="",G499=""),"",IF(C499="Short",(E499-F499)*G499-I499,(F499-E499)*G499-I499))</f>
        <v/>
      </c>
      <c r="K499">
        <f>IF(OR(E499="",H499="",G499=""),"",ABS(E499-H499)*G499)</f>
        <v/>
      </c>
      <c r="L499">
        <f>IF(OR(J499="",K499="",K499=0),"",ROUND(J499/K499,2))</f>
        <v/>
      </c>
      <c r="M499">
        <f>IF(J499="","",IF(J499&gt;0,"WIN",IF(J499&lt;0,"LOSS","BE")))</f>
        <v/>
      </c>
    </row>
    <row r="500">
      <c r="J500">
        <f>IF(OR(E500="",F500="",G500=""),"",IF(C500="Short",(E500-F500)*G500-I500,(F500-E500)*G500-I500))</f>
        <v/>
      </c>
      <c r="K500">
        <f>IF(OR(E500="",H500="",G500=""),"",ABS(E500-H500)*G500)</f>
        <v/>
      </c>
      <c r="L500">
        <f>IF(OR(J500="",K500="",K500=0),"",ROUND(J500/K500,2))</f>
        <v/>
      </c>
      <c r="M500">
        <f>IF(J500="","",IF(J500&gt;0,"WIN",IF(J500&lt;0,"LOSS","BE")))</f>
        <v/>
      </c>
    </row>
    <row r="501">
      <c r="J501">
        <f>IF(OR(E501="",F501="",G501=""),"",IF(C501="Short",(E501-F501)*G501-I501,(F501-E501)*G501-I501))</f>
        <v/>
      </c>
      <c r="K501">
        <f>IF(OR(E501="",H501="",G501=""),"",ABS(E501-H501)*G501)</f>
        <v/>
      </c>
      <c r="L501">
        <f>IF(OR(J501="",K501="",K501=0),"",ROUND(J501/K501,2))</f>
        <v/>
      </c>
      <c r="M501">
        <f>IF(J501="","",IF(J501&gt;0,"WIN",IF(J501&lt;0,"LOSS","BE")))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</cols>
  <sheetData>
    <row r="1">
      <c r="A1" s="2" t="inlineStr">
        <is>
          <t>Trading Performance Dashboard</t>
        </is>
      </c>
    </row>
    <row r="3">
      <c r="A3" s="3" t="inlineStr">
        <is>
          <t>Total trades</t>
        </is>
      </c>
      <c r="B3">
        <f>COUNTIF('Trade Log'!M2:M501,"WIN")+COUNTIF('Trade Log'!M2:M501,"LOSS")+COUNTIF('Trade Log'!M2:M501,"BE")</f>
        <v/>
      </c>
    </row>
    <row r="4">
      <c r="A4" s="3" t="inlineStr">
        <is>
          <t>Wins</t>
        </is>
      </c>
      <c r="B4">
        <f>COUNTIF('Trade Log'!M2:M501,"WIN")</f>
        <v/>
      </c>
    </row>
    <row r="5">
      <c r="A5" s="3" t="inlineStr">
        <is>
          <t>Losses</t>
        </is>
      </c>
      <c r="B5">
        <f>COUNTIF('Trade Log'!M2:M501,"LOSS")</f>
        <v/>
      </c>
    </row>
    <row r="6">
      <c r="A6" s="3" t="inlineStr">
        <is>
          <t>Win rate</t>
        </is>
      </c>
      <c r="B6">
        <f>IF(B3=0,"",ROUND(B4/B3*100,1)&amp;"%")</f>
        <v/>
      </c>
    </row>
    <row r="7">
      <c r="A7" s="3" t="inlineStr">
        <is>
          <t>Total P/L ($)</t>
        </is>
      </c>
      <c r="B7">
        <f>ROUND(SUM('Trade Log'!J2:J501),2)</f>
        <v/>
      </c>
    </row>
    <row r="8">
      <c r="A8" s="3" t="inlineStr">
        <is>
          <t>Average win ($)</t>
        </is>
      </c>
      <c r="B8">
        <f>IFERROR(ROUND(AVERAGEIF('Trade Log'!J2:J501,"&gt;0"),2),"")</f>
        <v/>
      </c>
    </row>
    <row r="9">
      <c r="A9" s="3" t="inlineStr">
        <is>
          <t>Average loss ($)</t>
        </is>
      </c>
      <c r="B9">
        <f>IFERROR(ROUND(AVERAGEIF('Trade Log'!J2:J501,"&lt;0"),2),"")</f>
        <v/>
      </c>
    </row>
    <row r="10">
      <c r="A10" s="3" t="inlineStr">
        <is>
          <t>Profit factor</t>
        </is>
      </c>
      <c r="B10">
        <f>IFERROR(ROUND(SUMIF('Trade Log'!J2:J501,"&gt;0")/ABS(SUMIF('Trade Log'!J2:J501,"&lt;0")),2),"")</f>
        <v/>
      </c>
    </row>
    <row r="11">
      <c r="A11" s="3" t="inlineStr">
        <is>
          <t>Average R-multiple</t>
        </is>
      </c>
      <c r="B11">
        <f>IFERROR(ROUND(AVERAGE('Trade Log'!L2:L501),2),"")</f>
        <v/>
      </c>
    </row>
    <row r="12">
      <c r="A12" s="3" t="inlineStr">
        <is>
          <t>Best trade ($)</t>
        </is>
      </c>
      <c r="B12">
        <f>IFERROR(MAX('Trade Log'!J2:J501),"")</f>
        <v/>
      </c>
    </row>
    <row r="13">
      <c r="A13" s="3" t="inlineStr">
        <is>
          <t>Worst trade ($)</t>
        </is>
      </c>
      <c r="B13">
        <f>IFERROR(MIN('Trade Log'!J2:J501),"")</f>
        <v/>
      </c>
    </row>
    <row r="14">
      <c r="A14" s="3" t="inlineStr">
        <is>
          <t>Expectancy per trade ($)</t>
        </is>
      </c>
      <c r="B14">
        <f>IF(B3=0,"",ROUND(B7/B3,2))</f>
        <v/>
      </c>
    </row>
    <row r="16">
      <c r="A16" s="4" t="inlineStr">
        <is>
          <t>Stats update automatically as you log trades. Log at least 30 trades before trusting the numbers.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Insigtrade Free Trading Journal Template</t>
        </is>
      </c>
    </row>
    <row r="2">
      <c r="A2" t="inlineStr"/>
    </row>
    <row r="3">
      <c r="A3" t="inlineStr">
        <is>
          <t>1. Log every trade in the Trade Log sheet. Only fill the white columns:</t>
        </is>
      </c>
    </row>
    <row r="4">
      <c r="A4" t="inlineStr">
        <is>
          <t xml:space="preserve">   Date, Ticker, Direction (Long/Short), Setup, Entry, Exit, Shares, Stop, Fees.</t>
        </is>
      </c>
    </row>
    <row r="5">
      <c r="A5" t="inlineStr">
        <is>
          <t>2. P/L, Risk, R-Multiple, and Result calculate automatically.</t>
        </is>
      </c>
    </row>
    <row r="6">
      <c r="A6" t="inlineStr">
        <is>
          <t>3. The Dashboard sheet updates live: win rate, profit factor, expectancy, avg R.</t>
        </is>
      </c>
    </row>
    <row r="7">
      <c r="A7" t="inlineStr">
        <is>
          <t>4. Google Sheets users: File &gt; Import &gt; Upload this file, formulas carry over.</t>
        </is>
      </c>
    </row>
    <row r="8">
      <c r="A8" t="inlineStr">
        <is>
          <t>5. Review weekly. The R-Multiple column is the single most useful number:</t>
        </is>
      </c>
    </row>
    <row r="9">
      <c r="A9" t="inlineStr">
        <is>
          <t xml:space="preserve">   it normalizes every trade by the risk you took, so a $50 win on $25 risk (2R)</t>
        </is>
      </c>
    </row>
    <row r="10">
      <c r="A10" t="inlineStr">
        <is>
          <t xml:space="preserve">   beats a $100 win on $200 risk (0.5R).</t>
        </is>
      </c>
    </row>
    <row r="11">
      <c r="A11" t="inlineStr"/>
    </row>
    <row r="12">
      <c r="A12" t="inlineStr">
        <is>
          <t>More free tools: https://insigtrade.com/calculators</t>
        </is>
      </c>
    </row>
    <row r="13">
      <c r="A13" t="inlineStr">
        <is>
          <t>Full guide: https://insigtrade.com/blog/free-trading-journal-excel-templates-for-active-traders-2026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2026-07-24T03:21:40Z</dcterms:created>
  <dcterms:modified xsi:type="dcterms:W3CDTF">2026-07-24T03:21:40Z</dcterms:modified>
</cp:coreProperties>
</file>